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workbookProtection workbookPassword="C456" lockStructure="1"/>
  <bookViews>
    <workbookView xWindow="192" yWindow="156" windowWidth="11532" windowHeight="6828" tabRatio="1000"/>
  </bookViews>
  <sheets>
    <sheet name="SUMMARY" sheetId="1" r:id="rId1"/>
    <sheet name="CII1" sheetId="4" r:id="rId2"/>
    <sheet name="CII2, CII3" sheetId="3" r:id="rId3"/>
    <sheet name="IA01, IA02, IA03" sheetId="5" r:id="rId4"/>
    <sheet name="IB01" sheetId="6" r:id="rId5"/>
    <sheet name="IA14" sheetId="7" r:id="rId6"/>
    <sheet name="IA06" sheetId="8" r:id="rId7"/>
    <sheet name="IA10" sheetId="9" r:id="rId8"/>
    <sheet name="IC05" sheetId="10" r:id="rId9"/>
    <sheet name="D7" sheetId="11" r:id="rId10"/>
    <sheet name="D9" sheetId="12" r:id="rId11"/>
    <sheet name="D11" sheetId="13" r:id="rId12"/>
    <sheet name="D13" sheetId="14" r:id="rId13"/>
    <sheet name="RT3-1" sheetId="15" r:id="rId14"/>
    <sheet name="RT3-2" sheetId="16" r:id="rId15"/>
    <sheet name="Travel" sheetId="18" r:id="rId16"/>
  </sheets>
  <calcPr calcId="145621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D10" i="1"/>
  <c r="J26" i="18" l="1"/>
  <c r="I26" i="18"/>
  <c r="H26" i="18"/>
  <c r="G26" i="18"/>
  <c r="F26" i="18"/>
  <c r="D26" i="18"/>
  <c r="K10" i="18"/>
  <c r="E26" i="18"/>
  <c r="K26" i="18" l="1"/>
  <c r="K27" i="18"/>
  <c r="J19" i="1" l="1"/>
  <c r="J20" i="1"/>
  <c r="J21" i="1"/>
  <c r="J22" i="1"/>
  <c r="J12" i="1"/>
  <c r="J13" i="1"/>
  <c r="G13" i="1"/>
  <c r="G14" i="1"/>
  <c r="G15" i="1"/>
  <c r="G16" i="1"/>
  <c r="D14" i="1"/>
  <c r="D15" i="1"/>
  <c r="D16" i="1"/>
  <c r="D17" i="1"/>
  <c r="D18" i="1"/>
  <c r="D19" i="1"/>
  <c r="D20" i="1"/>
  <c r="D21" i="1"/>
  <c r="D11" i="1"/>
  <c r="D12" i="1"/>
  <c r="D13" i="1"/>
  <c r="E11" i="1"/>
  <c r="E12" i="1"/>
  <c r="E13" i="1"/>
  <c r="E14" i="1"/>
  <c r="E15" i="1"/>
  <c r="E16" i="1"/>
  <c r="J7" i="1"/>
  <c r="J8" i="1"/>
  <c r="H7" i="1"/>
  <c r="H8" i="1"/>
  <c r="G11" i="1"/>
  <c r="G12" i="1"/>
  <c r="G17" i="1"/>
  <c r="G18" i="1"/>
  <c r="G19" i="1"/>
  <c r="G20" i="1"/>
  <c r="G21" i="1"/>
  <c r="G22" i="1"/>
  <c r="G23" i="1"/>
  <c r="G24" i="1"/>
  <c r="G7" i="1"/>
  <c r="G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7" i="1"/>
  <c r="F8" i="1"/>
  <c r="E24" i="1"/>
  <c r="E17" i="1"/>
  <c r="E18" i="1"/>
  <c r="E19" i="1"/>
  <c r="E20" i="1"/>
  <c r="E21" i="1"/>
  <c r="E22" i="1"/>
  <c r="E23" i="1"/>
  <c r="E7" i="1"/>
  <c r="E8" i="1"/>
  <c r="E9" i="1"/>
  <c r="D7" i="1"/>
  <c r="D8" i="1"/>
  <c r="D9" i="1"/>
  <c r="H11" i="1" l="1"/>
  <c r="I11" i="1"/>
  <c r="J11" i="1"/>
  <c r="H12" i="1"/>
  <c r="I12" i="1"/>
  <c r="J24" i="1" l="1"/>
  <c r="I24" i="1"/>
  <c r="J18" i="1"/>
  <c r="J17" i="1"/>
  <c r="J9" i="1"/>
  <c r="I13" i="1"/>
  <c r="F9" i="1"/>
  <c r="H24" i="1"/>
  <c r="H18" i="1"/>
  <c r="H19" i="1"/>
  <c r="H20" i="1"/>
  <c r="H21" i="1"/>
  <c r="H22" i="1"/>
  <c r="H17" i="1"/>
  <c r="H13" i="1"/>
  <c r="G9" i="1"/>
  <c r="D24" i="1"/>
  <c r="D23" i="1"/>
  <c r="D22" i="1"/>
  <c r="H9" i="1"/>
  <c r="K11" i="14"/>
  <c r="K11" i="3"/>
  <c r="K10" i="3"/>
  <c r="K11" i="15"/>
  <c r="K11" i="13"/>
  <c r="K11" i="12"/>
  <c r="K11" i="11"/>
  <c r="K11" i="10"/>
  <c r="K11" i="9"/>
  <c r="K11" i="8"/>
  <c r="K11" i="7"/>
  <c r="K11" i="6"/>
  <c r="K11" i="5"/>
  <c r="K11" i="4"/>
  <c r="K11" i="16"/>
  <c r="D26" i="6"/>
  <c r="K16" i="16"/>
  <c r="K8" i="16"/>
  <c r="K16" i="15"/>
  <c r="K8" i="15"/>
  <c r="K16" i="14"/>
  <c r="K8" i="14"/>
  <c r="K16" i="13"/>
  <c r="K8" i="13"/>
  <c r="K16" i="12"/>
  <c r="K8" i="12"/>
  <c r="K16" i="11"/>
  <c r="K8" i="11"/>
  <c r="K16" i="10"/>
  <c r="K8" i="10"/>
  <c r="K16" i="9"/>
  <c r="K8" i="9"/>
  <c r="K16" i="8"/>
  <c r="K8" i="8"/>
  <c r="K16" i="7"/>
  <c r="K8" i="7"/>
  <c r="K16" i="6"/>
  <c r="K8" i="6"/>
  <c r="K16" i="5"/>
  <c r="K8" i="5"/>
  <c r="K16" i="3"/>
  <c r="K15" i="3"/>
  <c r="K8" i="3"/>
  <c r="K16" i="4"/>
  <c r="K8" i="4"/>
  <c r="K10" i="5"/>
  <c r="F26" i="6"/>
  <c r="K10" i="7"/>
  <c r="J26" i="16"/>
  <c r="I26" i="16"/>
  <c r="H26" i="16"/>
  <c r="G26" i="16"/>
  <c r="F26" i="16"/>
  <c r="E26" i="16"/>
  <c r="D26" i="16"/>
  <c r="K25" i="16"/>
  <c r="K24" i="16"/>
  <c r="K23" i="16"/>
  <c r="K22" i="16"/>
  <c r="K21" i="16"/>
  <c r="K20" i="16"/>
  <c r="K19" i="16"/>
  <c r="K18" i="16"/>
  <c r="K17" i="16"/>
  <c r="K15" i="16"/>
  <c r="K14" i="16"/>
  <c r="K13" i="16"/>
  <c r="K12" i="16"/>
  <c r="K10" i="16"/>
  <c r="K9" i="16"/>
  <c r="K7" i="16"/>
  <c r="J26" i="15"/>
  <c r="I26" i="15"/>
  <c r="H26" i="15"/>
  <c r="G26" i="15"/>
  <c r="F26" i="15"/>
  <c r="E26" i="15"/>
  <c r="D26" i="15"/>
  <c r="K25" i="15"/>
  <c r="K24" i="15"/>
  <c r="K23" i="15"/>
  <c r="K22" i="15"/>
  <c r="K21" i="15"/>
  <c r="K20" i="15"/>
  <c r="K19" i="15"/>
  <c r="K18" i="15"/>
  <c r="K17" i="15"/>
  <c r="K15" i="15"/>
  <c r="K14" i="15"/>
  <c r="K13" i="15"/>
  <c r="K12" i="15"/>
  <c r="K10" i="15"/>
  <c r="K9" i="15"/>
  <c r="K7" i="15"/>
  <c r="J26" i="14"/>
  <c r="I26" i="14"/>
  <c r="H26" i="14"/>
  <c r="G26" i="14"/>
  <c r="F26" i="14"/>
  <c r="E26" i="14"/>
  <c r="D26" i="14"/>
  <c r="K25" i="14"/>
  <c r="K24" i="14"/>
  <c r="K23" i="14"/>
  <c r="K22" i="14"/>
  <c r="K21" i="14"/>
  <c r="K20" i="14"/>
  <c r="K19" i="14"/>
  <c r="K18" i="14"/>
  <c r="K17" i="14"/>
  <c r="K15" i="14"/>
  <c r="K14" i="14"/>
  <c r="K13" i="14"/>
  <c r="K12" i="14"/>
  <c r="K10" i="14"/>
  <c r="K9" i="14"/>
  <c r="K7" i="14"/>
  <c r="J26" i="13"/>
  <c r="I26" i="13"/>
  <c r="H26" i="13"/>
  <c r="G26" i="13"/>
  <c r="F26" i="13"/>
  <c r="E26" i="13"/>
  <c r="D26" i="13"/>
  <c r="K25" i="13"/>
  <c r="K24" i="13"/>
  <c r="K23" i="13"/>
  <c r="K22" i="13"/>
  <c r="K21" i="13"/>
  <c r="K20" i="13"/>
  <c r="K19" i="13"/>
  <c r="K18" i="13"/>
  <c r="K17" i="13"/>
  <c r="K15" i="13"/>
  <c r="K14" i="13"/>
  <c r="K13" i="13"/>
  <c r="K12" i="13"/>
  <c r="K10" i="13"/>
  <c r="K9" i="13"/>
  <c r="K7" i="13"/>
  <c r="J26" i="12"/>
  <c r="I26" i="12"/>
  <c r="H26" i="12"/>
  <c r="G26" i="12"/>
  <c r="F26" i="12"/>
  <c r="E26" i="12"/>
  <c r="D26" i="12"/>
  <c r="K25" i="12"/>
  <c r="K24" i="12"/>
  <c r="K23" i="12"/>
  <c r="K22" i="12"/>
  <c r="K21" i="12"/>
  <c r="K20" i="12"/>
  <c r="K19" i="12"/>
  <c r="K18" i="12"/>
  <c r="K17" i="12"/>
  <c r="K15" i="12"/>
  <c r="K14" i="12"/>
  <c r="K13" i="12"/>
  <c r="K12" i="12"/>
  <c r="K10" i="12"/>
  <c r="K9" i="12"/>
  <c r="K7" i="12"/>
  <c r="J26" i="11"/>
  <c r="I26" i="11"/>
  <c r="H26" i="11"/>
  <c r="G26" i="11"/>
  <c r="F26" i="11"/>
  <c r="E26" i="11"/>
  <c r="D26" i="11"/>
  <c r="K25" i="11"/>
  <c r="K24" i="11"/>
  <c r="K23" i="11"/>
  <c r="K22" i="11"/>
  <c r="K21" i="11"/>
  <c r="K20" i="11"/>
  <c r="K19" i="11"/>
  <c r="K18" i="11"/>
  <c r="K17" i="11"/>
  <c r="K15" i="11"/>
  <c r="K14" i="11"/>
  <c r="K13" i="11"/>
  <c r="K12" i="11"/>
  <c r="K10" i="11"/>
  <c r="K9" i="11"/>
  <c r="K7" i="11"/>
  <c r="J26" i="10"/>
  <c r="I26" i="10"/>
  <c r="H26" i="10"/>
  <c r="G26" i="10"/>
  <c r="F26" i="10"/>
  <c r="E26" i="10"/>
  <c r="D26" i="10"/>
  <c r="K25" i="10"/>
  <c r="K24" i="10"/>
  <c r="K23" i="10"/>
  <c r="K22" i="10"/>
  <c r="K21" i="10"/>
  <c r="K20" i="10"/>
  <c r="K19" i="10"/>
  <c r="K18" i="10"/>
  <c r="K17" i="10"/>
  <c r="K15" i="10"/>
  <c r="K14" i="10"/>
  <c r="K13" i="10"/>
  <c r="K12" i="10"/>
  <c r="K10" i="10"/>
  <c r="K9" i="10"/>
  <c r="K7" i="10"/>
  <c r="J26" i="9"/>
  <c r="I26" i="9"/>
  <c r="H26" i="9"/>
  <c r="G26" i="9"/>
  <c r="F26" i="9"/>
  <c r="E26" i="9"/>
  <c r="D26" i="9"/>
  <c r="K25" i="9"/>
  <c r="K24" i="9"/>
  <c r="K23" i="9"/>
  <c r="K22" i="9"/>
  <c r="K21" i="9"/>
  <c r="K20" i="9"/>
  <c r="K19" i="9"/>
  <c r="K18" i="9"/>
  <c r="K17" i="9"/>
  <c r="K15" i="9"/>
  <c r="K14" i="9"/>
  <c r="K13" i="9"/>
  <c r="K12" i="9"/>
  <c r="K10" i="9"/>
  <c r="K9" i="9"/>
  <c r="K7" i="9"/>
  <c r="J26" i="8"/>
  <c r="I26" i="8"/>
  <c r="H26" i="8"/>
  <c r="G26" i="8"/>
  <c r="F26" i="8"/>
  <c r="E26" i="8"/>
  <c r="K25" i="8"/>
  <c r="K24" i="8"/>
  <c r="K23" i="8"/>
  <c r="K22" i="8"/>
  <c r="K21" i="8"/>
  <c r="K20" i="8"/>
  <c r="K19" i="8"/>
  <c r="K18" i="8"/>
  <c r="K17" i="8"/>
  <c r="K15" i="8"/>
  <c r="K14" i="8"/>
  <c r="K13" i="8"/>
  <c r="K12" i="8"/>
  <c r="K10" i="8"/>
  <c r="K9" i="8"/>
  <c r="J26" i="7"/>
  <c r="I26" i="7"/>
  <c r="H26" i="7"/>
  <c r="G26" i="7"/>
  <c r="E26" i="7"/>
  <c r="K25" i="7"/>
  <c r="K24" i="7"/>
  <c r="K23" i="7"/>
  <c r="K22" i="7"/>
  <c r="K21" i="7"/>
  <c r="K20" i="7"/>
  <c r="K19" i="7"/>
  <c r="K18" i="7"/>
  <c r="K17" i="7"/>
  <c r="K15" i="7"/>
  <c r="K14" i="7"/>
  <c r="K13" i="7"/>
  <c r="K12" i="7"/>
  <c r="K9" i="7"/>
  <c r="J26" i="6"/>
  <c r="I26" i="6"/>
  <c r="H26" i="6"/>
  <c r="G26" i="6"/>
  <c r="E26" i="6"/>
  <c r="K25" i="6"/>
  <c r="K24" i="6"/>
  <c r="K23" i="6"/>
  <c r="K22" i="6"/>
  <c r="K21" i="6"/>
  <c r="K20" i="6"/>
  <c r="K19" i="6"/>
  <c r="K18" i="6"/>
  <c r="K17" i="6"/>
  <c r="K15" i="6"/>
  <c r="K14" i="6"/>
  <c r="K13" i="6"/>
  <c r="K12" i="6"/>
  <c r="K9" i="6"/>
  <c r="J26" i="5"/>
  <c r="I26" i="5"/>
  <c r="H26" i="5"/>
  <c r="G26" i="5"/>
  <c r="E26" i="5"/>
  <c r="K25" i="5"/>
  <c r="K24" i="5"/>
  <c r="K23" i="5"/>
  <c r="K22" i="5"/>
  <c r="K21" i="5"/>
  <c r="K20" i="5"/>
  <c r="K19" i="5"/>
  <c r="K18" i="5"/>
  <c r="K17" i="5"/>
  <c r="K15" i="5"/>
  <c r="K14" i="5"/>
  <c r="K13" i="5"/>
  <c r="K12" i="5"/>
  <c r="K9" i="5"/>
  <c r="J26" i="3"/>
  <c r="I26" i="3"/>
  <c r="H26" i="3"/>
  <c r="G26" i="3"/>
  <c r="F26" i="3"/>
  <c r="E26" i="3"/>
  <c r="K25" i="3"/>
  <c r="K24" i="3"/>
  <c r="K23" i="3"/>
  <c r="K22" i="3"/>
  <c r="K21" i="3"/>
  <c r="K20" i="3"/>
  <c r="K19" i="3"/>
  <c r="K18" i="3"/>
  <c r="K17" i="3"/>
  <c r="K14" i="3"/>
  <c r="K13" i="3"/>
  <c r="K12" i="3"/>
  <c r="K9" i="3"/>
  <c r="J26" i="4"/>
  <c r="I26" i="4"/>
  <c r="H26" i="4"/>
  <c r="G26" i="4"/>
  <c r="F26" i="4"/>
  <c r="E26" i="4"/>
  <c r="K25" i="4"/>
  <c r="K24" i="4"/>
  <c r="K23" i="4"/>
  <c r="K22" i="4"/>
  <c r="K21" i="4"/>
  <c r="K20" i="4"/>
  <c r="K19" i="4"/>
  <c r="K18" i="4"/>
  <c r="K17" i="4"/>
  <c r="K15" i="4"/>
  <c r="K14" i="4"/>
  <c r="K13" i="4"/>
  <c r="K12" i="4"/>
  <c r="K10" i="4"/>
  <c r="K9" i="4"/>
  <c r="K11" i="1" l="1"/>
  <c r="K10" i="1"/>
  <c r="I26" i="1"/>
  <c r="G26" i="1"/>
  <c r="J26" i="1"/>
  <c r="H26" i="1"/>
  <c r="E26" i="1"/>
  <c r="K13" i="1"/>
  <c r="K20" i="1"/>
  <c r="K25" i="1"/>
  <c r="K17" i="1"/>
  <c r="K21" i="1"/>
  <c r="K15" i="1"/>
  <c r="K18" i="1"/>
  <c r="K22" i="1"/>
  <c r="K16" i="1"/>
  <c r="K14" i="1"/>
  <c r="K19" i="1"/>
  <c r="K23" i="1"/>
  <c r="K24" i="1"/>
  <c r="K12" i="1"/>
  <c r="K8" i="1"/>
  <c r="K9" i="1"/>
  <c r="K26" i="14"/>
  <c r="K26" i="13"/>
  <c r="K26" i="16"/>
  <c r="K26" i="9"/>
  <c r="K26" i="15"/>
  <c r="K26" i="11"/>
  <c r="K26" i="12"/>
  <c r="K26" i="10"/>
  <c r="F26" i="5"/>
  <c r="F26" i="1" s="1"/>
  <c r="K10" i="6"/>
  <c r="F26" i="7"/>
  <c r="D26" i="4"/>
  <c r="K7" i="4"/>
  <c r="K26" i="4" s="1"/>
  <c r="D26" i="3" l="1"/>
  <c r="K7" i="3"/>
  <c r="K26" i="3" s="1"/>
  <c r="D26" i="5" l="1"/>
  <c r="K7" i="5"/>
  <c r="K26" i="5" l="1"/>
  <c r="D26" i="7"/>
  <c r="K7" i="6"/>
  <c r="K26" i="6" s="1"/>
  <c r="D26" i="8"/>
  <c r="D26" i="1" s="1"/>
  <c r="K7" i="8"/>
  <c r="K26" i="8" s="1"/>
  <c r="K7" i="7"/>
  <c r="K26" i="7" s="1"/>
  <c r="K26" i="1" l="1"/>
  <c r="K7" i="1"/>
  <c r="K39" i="1"/>
  <c r="K41" i="1" s="1"/>
  <c r="K28" i="1"/>
</calcChain>
</file>

<file path=xl/sharedStrings.xml><?xml version="1.0" encoding="utf-8"?>
<sst xmlns="http://schemas.openxmlformats.org/spreadsheetml/2006/main" count="575" uniqueCount="69">
  <si>
    <t>Expenditure Account</t>
  </si>
  <si>
    <t>Instruction</t>
  </si>
  <si>
    <t>Guidance Services</t>
  </si>
  <si>
    <t>Improvement of Instruction Services</t>
  </si>
  <si>
    <t>General Administration</t>
  </si>
  <si>
    <t>School Administration</t>
  </si>
  <si>
    <t>Direction of Central Support Services</t>
  </si>
  <si>
    <t>Planning, Research, Development &amp; Evaluation Services</t>
  </si>
  <si>
    <t>Information Services</t>
  </si>
  <si>
    <t>Other Support Services</t>
  </si>
  <si>
    <t>Community Services</t>
  </si>
  <si>
    <t>Payments to Other Districts or Government Units</t>
  </si>
  <si>
    <t>ILLINOIS STATE BOARD OF EDUCATION</t>
  </si>
  <si>
    <t>RACE TO THE TOP</t>
  </si>
  <si>
    <t>TOTAL BUDGET SUMMARY AND PAYMENT SCHEDULE</t>
  </si>
  <si>
    <t xml:space="preserve">TOTAL </t>
  </si>
  <si>
    <t>TOTAL</t>
  </si>
  <si>
    <t>Total Direct Costs</t>
  </si>
  <si>
    <t>Indirect Costs</t>
  </si>
  <si>
    <t xml:space="preserve">LEA EXPECTATION: Survey of Learning Conditions (CII1) </t>
  </si>
  <si>
    <t>LEA EXPECTATION: Implementation of Rising Star or Approved Equivalent (CII2, CII3)</t>
  </si>
  <si>
    <t>LEA EXPECTATION: ISLE and Redesigned State Report Card as Tools for Building Partnerships (IA01, IA02, IA03)</t>
  </si>
  <si>
    <t>LEA EXPECTATION: Establishment of Professional Learning Communities (IB01)</t>
  </si>
  <si>
    <t>LEA EXPECTATION: School Leadership Recruitment and Partnerships with Teacher Preparation Programs (IA14)</t>
  </si>
  <si>
    <t>LEA EXPECTATION: ISLE Integration and Integrated Learner Profiles (IA06)</t>
  </si>
  <si>
    <t>LEA EXPECTATION: Flexibility in Use of Time and Re-allocation of Professional Development Resources (IA10)</t>
  </si>
  <si>
    <t>LEA EXPECTATION: Establishment of a Curriculum Aligned to CCSS (IC05)</t>
  </si>
  <si>
    <t>LEA EXPECTATION: Establishment of a Local Assessment and Standards-Based Reporting System (D7)</t>
  </si>
  <si>
    <t>LEA EXPECTATION: Establishment of STEM Programs of Study and Individual Learning Plans (D9)</t>
  </si>
  <si>
    <t>LEA EXPECTATION: Embedding Learning Maps (D11)</t>
  </si>
  <si>
    <t>LEA EXPECTATION: RtI Implementation Aligned to CCSS (D13)</t>
  </si>
  <si>
    <t>LEA EXPECTATION: Accelerated PERA Implementation and Peer Evaluation Systems (RT3-1)</t>
  </si>
  <si>
    <t>LEA EXPECTATION: Teacher and Principal Induction Programs (RT3-2)</t>
  </si>
  <si>
    <t>LINE</t>
  </si>
  <si>
    <t>FUNCTION</t>
  </si>
  <si>
    <t>EXPENDITURE ACCOUNTING</t>
  </si>
  <si>
    <t>SALARIES          100</t>
  </si>
  <si>
    <t>EMPLOYEE BENEFITS  200</t>
  </si>
  <si>
    <t>PURCHASED SERVICES   300</t>
  </si>
  <si>
    <t>SUPPLIES &amp; MATERIALS   400</t>
  </si>
  <si>
    <t>CAPITAL OUTLAY   500</t>
  </si>
  <si>
    <t>OTHER OBJECTS  600</t>
  </si>
  <si>
    <t>NON-CAPITALIZED EQUIPMENT  700</t>
  </si>
  <si>
    <t>Attendance &amp; Social Work Services</t>
  </si>
  <si>
    <t>Direction of Business Support Services*</t>
  </si>
  <si>
    <t>Fiscal Services*</t>
  </si>
  <si>
    <t>Facilities Acquisition &amp; Construction**</t>
  </si>
  <si>
    <t>Internal Services*</t>
  </si>
  <si>
    <t>Staff Services*</t>
  </si>
  <si>
    <t>Data Processing Services*</t>
  </si>
  <si>
    <t xml:space="preserve">FUNCTION </t>
  </si>
  <si>
    <t>INDIRECT COSTS CALCULATION TOOL</t>
  </si>
  <si>
    <t xml:space="preserve">If no, please proceed with STEP 2 below. </t>
  </si>
  <si>
    <t>STEP 2</t>
  </si>
  <si>
    <t>Enter the District's Approved Indirect Rate (as a percentage)</t>
  </si>
  <si>
    <t>Total Budget for purposes of calulating Indirect Costs (will be auto-calculated)</t>
  </si>
  <si>
    <t>TOTAL DIRECT COSTS</t>
  </si>
  <si>
    <t xml:space="preserve">STEP 1: </t>
  </si>
  <si>
    <t>AMOUNT</t>
  </si>
  <si>
    <t>*PLEASE NOTE THAT INDIRECT COSTS ARE DRAWN FROM THE LEA'S GRANT AWARD AND DO NOT SERVE AS AN ADDITIONAL ALLOCATION</t>
  </si>
  <si>
    <t>Assessment and Testing</t>
  </si>
  <si>
    <t>Is there a number greater than 0 in any of the following cells: K14, K15, K17, K21 or K22?</t>
  </si>
  <si>
    <t>Enter the amount of cell, K16</t>
  </si>
  <si>
    <t>TOTAL INDIRECT COSTS FOR THE BUDGET (ENTER THIS NO. IN CELL K27)</t>
  </si>
  <si>
    <t xml:space="preserve">If yes, you MUST place a zero (0) in cell K27. </t>
  </si>
  <si>
    <t>FY 2013 (7/1/13 - 6/30/14)</t>
  </si>
  <si>
    <t>FY 2014 (7/1/13 - 6/30/14)</t>
  </si>
  <si>
    <t xml:space="preserve"> Representative travel to RttT networking and professional development events</t>
  </si>
  <si>
    <t>FY 2014 (7/1/13- 6/30/14)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</si>
</sst>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62E509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/>
    <xf numFmtId="10" fontId="0" fillId="0" borderId="0" xfId="0" applyNumberFormat="1"/>
    <xf numFmtId="0" fontId="1" fillId="0" borderId="0" xfId="0" applyFont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2" xfId="0" applyFont="1" applyFill="1" applyBorder="1"/>
    <xf numFmtId="0" fontId="2" fillId="0" borderId="5" xfId="0" applyFont="1" applyBorder="1"/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2" fillId="2" borderId="2" xfId="0" applyFont="1" applyFill="1" applyBorder="1"/>
    <xf numFmtId="0" fontId="2" fillId="3" borderId="2" xfId="0" applyFont="1" applyFill="1" applyBorder="1"/>
    <xf numFmtId="0" fontId="2" fillId="2" borderId="3" xfId="0" applyFont="1" applyFill="1" applyBorder="1"/>
    <xf numFmtId="0" fontId="0" fillId="0" borderId="6" xfId="0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1" fillId="0" borderId="10" xfId="0" applyFont="1" applyBorder="1"/>
    <xf numFmtId="0" fontId="0" fillId="0" borderId="0" xfId="0" applyBorder="1" applyAlignment="1">
      <alignment wrapText="1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/>
    <xf numFmtId="10" fontId="0" fillId="0" borderId="0" xfId="0" applyNumberFormat="1" applyBorder="1"/>
    <xf numFmtId="0" fontId="1" fillId="0" borderId="0" xfId="0" applyFont="1" applyBorder="1" applyAlignment="1">
      <alignment wrapText="1"/>
    </xf>
    <xf numFmtId="0" fontId="2" fillId="0" borderId="2" xfId="0" applyFont="1" applyFill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4" fillId="0" borderId="15" xfId="0" applyFont="1" applyBorder="1"/>
    <xf numFmtId="0" fontId="4" fillId="0" borderId="16" xfId="0" applyFont="1" applyBorder="1"/>
    <xf numFmtId="0" fontId="0" fillId="0" borderId="11" xfId="0" applyBorder="1" applyProtection="1">
      <protection locked="0"/>
    </xf>
    <xf numFmtId="10" fontId="0" fillId="0" borderId="11" xfId="0" applyNumberFormat="1" applyBorder="1" applyProtection="1">
      <protection locked="0"/>
    </xf>
    <xf numFmtId="0" fontId="1" fillId="0" borderId="18" xfId="0" applyFont="1" applyBorder="1" applyAlignment="1">
      <alignment wrapText="1"/>
    </xf>
    <xf numFmtId="0" fontId="2" fillId="0" borderId="0" xfId="0" applyFont="1" applyBorder="1"/>
    <xf numFmtId="0" fontId="0" fillId="0" borderId="19" xfId="0" applyBorder="1"/>
    <xf numFmtId="0" fontId="2" fillId="0" borderId="19" xfId="0" applyFont="1" applyBorder="1"/>
    <xf numFmtId="0" fontId="3" fillId="0" borderId="20" xfId="0" applyFont="1" applyBorder="1" applyAlignment="1">
      <alignment wrapText="1"/>
    </xf>
    <xf numFmtId="0" fontId="0" fillId="0" borderId="22" xfId="0" applyBorder="1"/>
    <xf numFmtId="0" fontId="0" fillId="0" borderId="24" xfId="0" applyBorder="1"/>
    <xf numFmtId="0" fontId="4" fillId="0" borderId="19" xfId="0" applyFont="1" applyBorder="1" applyAlignment="1">
      <alignment wrapText="1"/>
    </xf>
    <xf numFmtId="1" fontId="4" fillId="0" borderId="4" xfId="0" applyNumberFormat="1" applyFont="1" applyBorder="1"/>
    <xf numFmtId="164" fontId="4" fillId="0" borderId="17" xfId="0" applyNumberFormat="1" applyFont="1" applyBorder="1"/>
    <xf numFmtId="165" fontId="4" fillId="5" borderId="1" xfId="2" applyNumberFormat="1" applyFont="1" applyFill="1" applyBorder="1"/>
    <xf numFmtId="165" fontId="2" fillId="0" borderId="21" xfId="2" applyNumberFormat="1" applyFont="1" applyBorder="1"/>
    <xf numFmtId="166" fontId="2" fillId="0" borderId="2" xfId="1" applyNumberFormat="1" applyFont="1" applyBorder="1"/>
    <xf numFmtId="166" fontId="2" fillId="6" borderId="2" xfId="1" applyNumberFormat="1" applyFont="1" applyFill="1" applyBorder="1"/>
    <xf numFmtId="166" fontId="2" fillId="7" borderId="2" xfId="1" applyNumberFormat="1" applyFont="1" applyFill="1" applyBorder="1"/>
    <xf numFmtId="166" fontId="2" fillId="0" borderId="3" xfId="1" applyNumberFormat="1" applyFont="1" applyBorder="1"/>
    <xf numFmtId="166" fontId="2" fillId="0" borderId="20" xfId="1" applyNumberFormat="1" applyFont="1" applyBorder="1"/>
    <xf numFmtId="0" fontId="2" fillId="0" borderId="26" xfId="0" applyFont="1" applyBorder="1"/>
    <xf numFmtId="0" fontId="2" fillId="0" borderId="25" xfId="0" applyFont="1" applyBorder="1"/>
    <xf numFmtId="0" fontId="2" fillId="4" borderId="23" xfId="1" applyNumberFormat="1" applyFont="1" applyFill="1" applyBorder="1" applyProtection="1">
      <protection locked="0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2" fillId="8" borderId="2" xfId="1" applyNumberFormat="1" applyFont="1" applyFill="1" applyBorder="1"/>
    <xf numFmtId="166" fontId="2" fillId="8" borderId="3" xfId="1" applyNumberFormat="1" applyFont="1" applyFill="1" applyBorder="1"/>
    <xf numFmtId="0" fontId="0" fillId="0" borderId="0" xfId="0" applyBorder="1" applyProtection="1">
      <protection locked="0"/>
    </xf>
    <xf numFmtId="10" fontId="0" fillId="0" borderId="0" xfId="0" applyNumberFormat="1" applyBorder="1" applyProtection="1">
      <protection locked="0"/>
    </xf>
    <xf numFmtId="166" fontId="5" fillId="6" borderId="2" xfId="1" applyNumberFormat="1" applyFont="1" applyFill="1" applyBorder="1"/>
    <xf numFmtId="0" fontId="2" fillId="8" borderId="2" xfId="0" applyFont="1" applyFill="1" applyBorder="1" applyProtection="1">
      <protection locked="0"/>
    </xf>
    <xf numFmtId="166" fontId="2" fillId="0" borderId="2" xfId="0" applyNumberFormat="1" applyFont="1" applyBorder="1" applyProtection="1">
      <protection locked="0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0" xfId="0" applyBorder="1" applyAlignment="1"/>
    <xf numFmtId="0" fontId="0" fillId="0" borderId="11" xfId="0" applyBorder="1" applyAlignment="1"/>
    <xf numFmtId="0" fontId="1" fillId="0" borderId="10" xfId="0" applyFont="1" applyBorder="1" applyAlignment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9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43" fontId="1" fillId="0" borderId="11" xfId="1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1" fillId="0" borderId="1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43" fontId="1" fillId="0" borderId="0" xfId="1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4" fillId="0" borderId="0" xfId="0" applyFont="1" applyBorder="1" applyAlignment="1"/>
    <xf numFmtId="0" fontId="1" fillId="0" borderId="0" xfId="0" applyFont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62E509"/>
      <color rgb="FF33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3"/>
  <sheetViews>
    <sheetView tabSelected="1" topLeftCell="B1" workbookViewId="0">
      <selection activeCell="B3" sqref="B3:K3"/>
    </sheetView>
  </sheetViews>
  <sheetFormatPr defaultRowHeight="14.4" x14ac:dyDescent="0.3"/>
  <cols>
    <col min="1" max="1" width="8.5546875" hidden="1" customWidth="1"/>
    <col min="2" max="2" width="11" customWidth="1"/>
    <col min="3" max="3" width="33.33203125" style="1" customWidth="1"/>
    <col min="4" max="4" width="10" customWidth="1"/>
    <col min="5" max="5" width="11.109375" customWidth="1"/>
    <col min="6" max="6" width="12.109375" customWidth="1"/>
    <col min="7" max="7" width="12" customWidth="1"/>
    <col min="8" max="8" width="9.6640625" customWidth="1"/>
    <col min="9" max="9" width="10.33203125" customWidth="1"/>
    <col min="10" max="10" width="12.88671875" customWidth="1"/>
    <col min="11" max="11" width="18.6640625" customWidth="1"/>
  </cols>
  <sheetData>
    <row r="1" spans="1:11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1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1" x14ac:dyDescent="0.3">
      <c r="B4" s="82" t="s">
        <v>14</v>
      </c>
      <c r="C4" s="83"/>
      <c r="D4" s="83"/>
      <c r="E4" s="83"/>
      <c r="F4" s="83"/>
      <c r="G4" s="83"/>
      <c r="H4" s="83"/>
      <c r="I4" s="83"/>
      <c r="J4" s="83"/>
      <c r="K4" s="83"/>
    </row>
    <row r="5" spans="1:11" x14ac:dyDescent="0.3"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 s="4" customFormat="1" ht="57.6" x14ac:dyDescent="0.3">
      <c r="A6" s="4" t="s">
        <v>33</v>
      </c>
      <c r="B6" s="4" t="s">
        <v>34</v>
      </c>
      <c r="C6" s="4" t="s">
        <v>35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4" t="s">
        <v>15</v>
      </c>
    </row>
    <row r="7" spans="1:11" x14ac:dyDescent="0.3">
      <c r="A7" s="20">
        <v>1</v>
      </c>
      <c r="B7" s="19">
        <v>1000</v>
      </c>
      <c r="C7" s="15" t="s">
        <v>1</v>
      </c>
      <c r="D7" s="14">
        <f>SUM('CII1:RT3-2'!D7)</f>
        <v>0</v>
      </c>
      <c r="E7" s="14">
        <f>SUM('CII1:RT3-2'!E7)</f>
        <v>0</v>
      </c>
      <c r="F7" s="14">
        <f>SUM('CII1:RT3-2'!F7)</f>
        <v>0</v>
      </c>
      <c r="G7" s="14">
        <f>SUM('CII1:RT3-2'!G7)</f>
        <v>0</v>
      </c>
      <c r="H7" s="14">
        <f>SUM('CII1:RT3-2'!H7)</f>
        <v>0</v>
      </c>
      <c r="I7" s="26"/>
      <c r="J7" s="14">
        <f>SUM('CII1:RT3-2'!J7)</f>
        <v>0</v>
      </c>
      <c r="K7" s="61">
        <f>SUM('CII1:RT3-2'!K7)</f>
        <v>0</v>
      </c>
    </row>
    <row r="8" spans="1:11" x14ac:dyDescent="0.3">
      <c r="A8" s="20">
        <v>2</v>
      </c>
      <c r="B8" s="19">
        <v>2110</v>
      </c>
      <c r="C8" s="15" t="s">
        <v>43</v>
      </c>
      <c r="D8" s="14">
        <f>SUM('CII1:RT3-2'!D8)</f>
        <v>0</v>
      </c>
      <c r="E8" s="14">
        <f>SUM('CII1:RT3-2'!E8)</f>
        <v>0</v>
      </c>
      <c r="F8" s="14">
        <f>SUM('CII1:RT3-2'!F8)</f>
        <v>0</v>
      </c>
      <c r="G8" s="14">
        <f>SUM('CII1:RT3-2'!G8)</f>
        <v>0</v>
      </c>
      <c r="H8" s="14">
        <f>SUM('CII1:RT3-2'!H8)</f>
        <v>0</v>
      </c>
      <c r="I8" s="26"/>
      <c r="J8" s="14">
        <f>SUM('CII1:RT3-2'!J8)</f>
        <v>0</v>
      </c>
      <c r="K8" s="61">
        <f>SUM('CII1:RT3-2'!K8)</f>
        <v>0</v>
      </c>
    </row>
    <row r="9" spans="1:11" x14ac:dyDescent="0.3">
      <c r="A9" s="20">
        <v>3</v>
      </c>
      <c r="B9" s="19">
        <v>2120</v>
      </c>
      <c r="C9" s="15" t="s">
        <v>2</v>
      </c>
      <c r="D9" s="14">
        <f>SUM('CII1:RT3-2'!D9)</f>
        <v>0</v>
      </c>
      <c r="E9" s="14">
        <f>SUM('CII1:RT3-2'!E9)</f>
        <v>0</v>
      </c>
      <c r="F9" s="14">
        <f>SUM('CII1:RT3-2'!F9)</f>
        <v>0</v>
      </c>
      <c r="G9" s="14">
        <f>SUM('CII1:RT3-2'!G9)</f>
        <v>0</v>
      </c>
      <c r="H9" s="14">
        <f>SUM('CII1:RT3-2'!H9)</f>
        <v>0</v>
      </c>
      <c r="I9" s="26"/>
      <c r="J9" s="14">
        <f>SUM('CII1:RT3-2'!J9)</f>
        <v>0</v>
      </c>
      <c r="K9" s="61">
        <f>SUM('CII1:RT3-2'!K9)</f>
        <v>0</v>
      </c>
    </row>
    <row r="10" spans="1:11" x14ac:dyDescent="0.3">
      <c r="A10" s="20">
        <v>7</v>
      </c>
      <c r="B10" s="19">
        <v>2210</v>
      </c>
      <c r="C10" s="15" t="s">
        <v>3</v>
      </c>
      <c r="D10" s="14">
        <f>SUM('CII1:Travel'!D10)</f>
        <v>0</v>
      </c>
      <c r="E10" s="14">
        <f>SUM('CII1:Travel'!E10)</f>
        <v>0</v>
      </c>
      <c r="F10" s="14">
        <f>SUM('CII1:Travel'!F10)</f>
        <v>0</v>
      </c>
      <c r="G10" s="14">
        <f>SUM('CII1:Travel'!G10)</f>
        <v>0</v>
      </c>
      <c r="H10" s="14">
        <f>SUM('CII1:Travel'!H10)</f>
        <v>0</v>
      </c>
      <c r="I10" s="14">
        <f>SUM('CII1:Travel'!I10)</f>
        <v>0</v>
      </c>
      <c r="J10" s="14">
        <f>SUM('CII1:Travel'!J10)</f>
        <v>0</v>
      </c>
      <c r="K10" s="14">
        <f>SUM('CII1:Travel'!K10)</f>
        <v>0</v>
      </c>
    </row>
    <row r="11" spans="1:11" x14ac:dyDescent="0.3">
      <c r="A11" s="20"/>
      <c r="B11" s="19">
        <v>2230</v>
      </c>
      <c r="C11" s="15" t="s">
        <v>60</v>
      </c>
      <c r="D11" s="14">
        <f>SUM('CII1:RT3-2'!D11)</f>
        <v>0</v>
      </c>
      <c r="E11" s="14">
        <f>SUM('CII1:RT3-2'!E11)</f>
        <v>0</v>
      </c>
      <c r="F11" s="14">
        <f>SUM('CII1:RT3-2'!F11)</f>
        <v>0</v>
      </c>
      <c r="G11" s="14">
        <f>SUM('CII1:RT3-2'!G11)</f>
        <v>0</v>
      </c>
      <c r="H11" s="14">
        <f>SUM('CII1:RT3-2'!H11)</f>
        <v>0</v>
      </c>
      <c r="I11" s="14">
        <f>SUM('CII1:RT3-2'!I11)</f>
        <v>0</v>
      </c>
      <c r="J11" s="14">
        <f>SUM('CII1:RT3-2'!J11)</f>
        <v>0</v>
      </c>
      <c r="K11" s="61">
        <f>SUM('CII1:RT3-2'!K11)</f>
        <v>0</v>
      </c>
    </row>
    <row r="12" spans="1:11" x14ac:dyDescent="0.3">
      <c r="A12" s="20">
        <v>10</v>
      </c>
      <c r="B12" s="19">
        <v>2300</v>
      </c>
      <c r="C12" s="22" t="s">
        <v>4</v>
      </c>
      <c r="D12" s="14">
        <f>SUM('CII1:RT3-2'!D12)</f>
        <v>0</v>
      </c>
      <c r="E12" s="14">
        <f>SUM('CII1:RT3-2'!E12)</f>
        <v>0</v>
      </c>
      <c r="F12" s="14">
        <f>SUM('CII1:RT3-2'!F12)</f>
        <v>0</v>
      </c>
      <c r="G12" s="14">
        <f>SUM('CII1:RT3-2'!G12)</f>
        <v>0</v>
      </c>
      <c r="H12" s="14">
        <f>SUM('CII1:RT3-2'!H12)</f>
        <v>0</v>
      </c>
      <c r="I12" s="14">
        <f>SUM('CII1:RT3-2'!I12)</f>
        <v>0</v>
      </c>
      <c r="J12" s="14">
        <f>SUM('CII1:RT3-2'!J12)</f>
        <v>0</v>
      </c>
      <c r="K12" s="61">
        <f>SUM('CII1:RT3-2'!K12)</f>
        <v>0</v>
      </c>
    </row>
    <row r="13" spans="1:11" x14ac:dyDescent="0.3">
      <c r="A13" s="20">
        <v>11</v>
      </c>
      <c r="B13" s="19">
        <v>2400</v>
      </c>
      <c r="C13" s="15" t="s">
        <v>5</v>
      </c>
      <c r="D13" s="14">
        <f>SUM('CII1:RT3-2'!D13)</f>
        <v>0</v>
      </c>
      <c r="E13" s="14">
        <f>SUM('CII1:RT3-2'!E13)</f>
        <v>0</v>
      </c>
      <c r="F13" s="14">
        <f>SUM('CII1:RT3-2'!F13)</f>
        <v>0</v>
      </c>
      <c r="G13" s="14">
        <f>SUM('CII1:RT3-2'!G13)</f>
        <v>0</v>
      </c>
      <c r="H13" s="14">
        <f>SUM('CII1:RT3-2'!H13)</f>
        <v>0</v>
      </c>
      <c r="I13" s="14">
        <f>SUM('CII1:RT3-2'!I13)</f>
        <v>0</v>
      </c>
      <c r="J13" s="14">
        <f>SUM('CII1:RT3-2'!J13)</f>
        <v>0</v>
      </c>
      <c r="K13" s="61">
        <f>SUM('CII1:RT3-2'!K13)</f>
        <v>0</v>
      </c>
    </row>
    <row r="14" spans="1:11" x14ac:dyDescent="0.3">
      <c r="A14" s="20">
        <v>12</v>
      </c>
      <c r="B14" s="19">
        <v>2510</v>
      </c>
      <c r="C14" s="15" t="s">
        <v>44</v>
      </c>
      <c r="D14" s="14">
        <f>SUM('CII1:RT3-2'!D14)</f>
        <v>0</v>
      </c>
      <c r="E14" s="14">
        <f>SUM('CII1:RT3-2'!E14)</f>
        <v>0</v>
      </c>
      <c r="F14" s="14">
        <f>SUM('CII1:RT3-2'!F14)</f>
        <v>0</v>
      </c>
      <c r="G14" s="14">
        <f>SUM('CII1:RT3-2'!G14)</f>
        <v>0</v>
      </c>
      <c r="H14" s="26"/>
      <c r="I14" s="26"/>
      <c r="J14" s="35"/>
      <c r="K14" s="62">
        <f>SUM('CII1:RT3-2'!K14)</f>
        <v>0</v>
      </c>
    </row>
    <row r="15" spans="1:11" x14ac:dyDescent="0.3">
      <c r="A15" s="20">
        <v>13</v>
      </c>
      <c r="B15" s="19">
        <v>2520</v>
      </c>
      <c r="C15" s="15" t="s">
        <v>45</v>
      </c>
      <c r="D15" s="14">
        <f>SUM('CII1:RT3-2'!D15)</f>
        <v>0</v>
      </c>
      <c r="E15" s="14">
        <f>SUM('CII1:RT3-2'!E15)</f>
        <v>0</v>
      </c>
      <c r="F15" s="14">
        <f>SUM('CII1:RT3-2'!F15)</f>
        <v>0</v>
      </c>
      <c r="G15" s="14">
        <f>SUM('CII1:RT3-2'!G15)</f>
        <v>0</v>
      </c>
      <c r="H15" s="26"/>
      <c r="I15" s="26"/>
      <c r="J15" s="26"/>
      <c r="K15" s="62">
        <f>SUM('CII1:RT3-2'!K15)</f>
        <v>0</v>
      </c>
    </row>
    <row r="16" spans="1:11" x14ac:dyDescent="0.3">
      <c r="A16" s="20">
        <v>14</v>
      </c>
      <c r="B16" s="19">
        <v>2530</v>
      </c>
      <c r="C16" s="15" t="s">
        <v>46</v>
      </c>
      <c r="D16" s="14">
        <f>SUM('CII1:RT3-2'!D16)</f>
        <v>0</v>
      </c>
      <c r="E16" s="14">
        <f>SUM('CII1:RT3-2'!E16)</f>
        <v>0</v>
      </c>
      <c r="F16" s="14">
        <f>SUM('CII1:RT3-2'!F16)</f>
        <v>0</v>
      </c>
      <c r="G16" s="14">
        <f>SUM('CII1:RT3-2'!G16)</f>
        <v>0</v>
      </c>
      <c r="H16" s="26"/>
      <c r="I16" s="26"/>
      <c r="J16" s="26"/>
      <c r="K16" s="63">
        <f>SUM('CII1:RT3-2'!K16)</f>
        <v>0</v>
      </c>
    </row>
    <row r="17" spans="1:14" x14ac:dyDescent="0.3">
      <c r="A17" s="20">
        <v>18</v>
      </c>
      <c r="B17" s="19">
        <v>2570</v>
      </c>
      <c r="C17" s="15" t="s">
        <v>47</v>
      </c>
      <c r="D17" s="14">
        <f>SUM('CII1:RT3-2'!D17)</f>
        <v>0</v>
      </c>
      <c r="E17" s="14">
        <f>SUM('CII1:RT3-2'!E17)</f>
        <v>0</v>
      </c>
      <c r="F17" s="14">
        <f>SUM('CII1:RT3-2'!F17)</f>
        <v>0</v>
      </c>
      <c r="G17" s="14">
        <f>SUM('CII1:RT3-2'!G17)</f>
        <v>0</v>
      </c>
      <c r="H17" s="14">
        <f>SUM('CII1:RT3-2'!H17)</f>
        <v>0</v>
      </c>
      <c r="I17" s="26"/>
      <c r="J17" s="14">
        <f>SUM('CII1:RT3-2'!J17)</f>
        <v>0</v>
      </c>
      <c r="K17" s="62">
        <f>SUM('CII1:RT3-2'!K17)</f>
        <v>0</v>
      </c>
    </row>
    <row r="18" spans="1:14" x14ac:dyDescent="0.3">
      <c r="A18" s="20">
        <v>19</v>
      </c>
      <c r="B18" s="19">
        <v>2610</v>
      </c>
      <c r="C18" s="15" t="s">
        <v>6</v>
      </c>
      <c r="D18" s="14">
        <f>SUM('CII1:RT3-2'!D18)</f>
        <v>0</v>
      </c>
      <c r="E18" s="14">
        <f>SUM('CII1:RT3-2'!E18)</f>
        <v>0</v>
      </c>
      <c r="F18" s="14">
        <f>SUM('CII1:RT3-2'!F18)</f>
        <v>0</v>
      </c>
      <c r="G18" s="14">
        <f>SUM('CII1:RT3-2'!G18)</f>
        <v>0</v>
      </c>
      <c r="H18" s="14">
        <f>SUM('CII1:RT3-2'!H18)</f>
        <v>0</v>
      </c>
      <c r="I18" s="26"/>
      <c r="J18" s="14">
        <f>SUM('CII1:RT3-2'!J18)</f>
        <v>0</v>
      </c>
      <c r="K18" s="61">
        <f>SUM('CII1:RT3-2'!K18)</f>
        <v>0</v>
      </c>
    </row>
    <row r="19" spans="1:14" ht="27.6" x14ac:dyDescent="0.3">
      <c r="A19" s="20">
        <v>20</v>
      </c>
      <c r="B19" s="19">
        <v>2620</v>
      </c>
      <c r="C19" s="15" t="s">
        <v>7</v>
      </c>
      <c r="D19" s="14">
        <f>SUM('CII1:RT3-2'!D19)</f>
        <v>0</v>
      </c>
      <c r="E19" s="14">
        <f>SUM('CII1:RT3-2'!E19)</f>
        <v>0</v>
      </c>
      <c r="F19" s="14">
        <f>SUM('CII1:RT3-2'!F19)</f>
        <v>0</v>
      </c>
      <c r="G19" s="14">
        <f>SUM('CII1:RT3-2'!G19)</f>
        <v>0</v>
      </c>
      <c r="H19" s="14">
        <f>SUM('CII1:RT3-2'!H19)</f>
        <v>0</v>
      </c>
      <c r="I19" s="26"/>
      <c r="J19" s="14">
        <f>SUM('CII1:RT3-2'!J19)</f>
        <v>0</v>
      </c>
      <c r="K19" s="61">
        <f>SUM('CII1:RT3-2'!K19)</f>
        <v>0</v>
      </c>
    </row>
    <row r="20" spans="1:14" x14ac:dyDescent="0.3">
      <c r="A20" s="20">
        <v>21</v>
      </c>
      <c r="B20" s="19">
        <v>2630</v>
      </c>
      <c r="C20" s="15" t="s">
        <v>8</v>
      </c>
      <c r="D20" s="14">
        <f>SUM('CII1:RT3-2'!D20)</f>
        <v>0</v>
      </c>
      <c r="E20" s="14">
        <f>SUM('CII1:RT3-2'!E20)</f>
        <v>0</v>
      </c>
      <c r="F20" s="14">
        <f>SUM('CII1:RT3-2'!F20)</f>
        <v>0</v>
      </c>
      <c r="G20" s="14">
        <f>SUM('CII1:RT3-2'!G20)</f>
        <v>0</v>
      </c>
      <c r="H20" s="14">
        <f>SUM('CII1:RT3-2'!H20)</f>
        <v>0</v>
      </c>
      <c r="I20" s="26"/>
      <c r="J20" s="14">
        <f>SUM('CII1:RT3-2'!J20)</f>
        <v>0</v>
      </c>
      <c r="K20" s="61">
        <f>SUM('CII1:RT3-2'!K20)</f>
        <v>0</v>
      </c>
    </row>
    <row r="21" spans="1:14" x14ac:dyDescent="0.3">
      <c r="A21" s="20">
        <v>22</v>
      </c>
      <c r="B21" s="19">
        <v>2640</v>
      </c>
      <c r="C21" s="15" t="s">
        <v>48</v>
      </c>
      <c r="D21" s="14">
        <f>SUM('CII1:RT3-2'!D21)</f>
        <v>0</v>
      </c>
      <c r="E21" s="14">
        <f>SUM('CII1:RT3-2'!E21)</f>
        <v>0</v>
      </c>
      <c r="F21" s="14">
        <f>SUM('CII1:RT3-2'!F21)</f>
        <v>0</v>
      </c>
      <c r="G21" s="14">
        <f>SUM('CII1:RT3-2'!G21)</f>
        <v>0</v>
      </c>
      <c r="H21" s="14">
        <f>SUM('CII1:RT3-2'!H21)</f>
        <v>0</v>
      </c>
      <c r="I21" s="26"/>
      <c r="J21" s="14">
        <f>SUM('CII1:RT3-2'!J21)</f>
        <v>0</v>
      </c>
      <c r="K21" s="62">
        <f>SUM('CII1:RT3-2'!K21)</f>
        <v>0</v>
      </c>
    </row>
    <row r="22" spans="1:14" x14ac:dyDescent="0.3">
      <c r="A22" s="20">
        <v>23</v>
      </c>
      <c r="B22" s="19">
        <v>2660</v>
      </c>
      <c r="C22" s="15" t="s">
        <v>49</v>
      </c>
      <c r="D22" s="14">
        <f>SUM('CII1:RT3-2'!D22)</f>
        <v>0</v>
      </c>
      <c r="E22" s="14">
        <f>SUM('CII1:RT3-2'!E22)</f>
        <v>0</v>
      </c>
      <c r="F22" s="14">
        <f>SUM('CII1:RT3-2'!F22)</f>
        <v>0</v>
      </c>
      <c r="G22" s="14">
        <f>SUM('CII1:RT3-2'!G22)</f>
        <v>0</v>
      </c>
      <c r="H22" s="14">
        <f>SUM('CII1:RT3-2'!H22)</f>
        <v>0</v>
      </c>
      <c r="I22" s="26"/>
      <c r="J22" s="14">
        <f>SUM('CII1:RT3-2'!J22)</f>
        <v>0</v>
      </c>
      <c r="K22" s="62">
        <f>SUM('CII1:RT3-2'!K22)</f>
        <v>0</v>
      </c>
    </row>
    <row r="23" spans="1:14" x14ac:dyDescent="0.3">
      <c r="A23" s="20">
        <v>24</v>
      </c>
      <c r="B23" s="19">
        <v>2900</v>
      </c>
      <c r="C23" s="15" t="s">
        <v>9</v>
      </c>
      <c r="D23" s="14">
        <f>SUM('CII1:RT3-2'!D23)</f>
        <v>0</v>
      </c>
      <c r="E23" s="14">
        <f>SUM('CII1:RT3-2'!E23)</f>
        <v>0</v>
      </c>
      <c r="F23" s="14">
        <f>SUM('CII1:RT3-2'!F23)</f>
        <v>0</v>
      </c>
      <c r="G23" s="14">
        <f>SUM('CII1:RT3-2'!G23)</f>
        <v>0</v>
      </c>
      <c r="H23" s="26"/>
      <c r="I23" s="26"/>
      <c r="J23" s="26"/>
      <c r="K23" s="61">
        <f>SUM('CII1:RT3-2'!K23)</f>
        <v>0</v>
      </c>
    </row>
    <row r="24" spans="1:14" x14ac:dyDescent="0.3">
      <c r="A24" s="20">
        <v>25</v>
      </c>
      <c r="B24" s="19">
        <v>3000</v>
      </c>
      <c r="C24" s="15" t="s">
        <v>10</v>
      </c>
      <c r="D24" s="14">
        <f>SUM('CII1:RT3-2'!D24)</f>
        <v>0</v>
      </c>
      <c r="E24" s="14">
        <f>SUM('CII1:RT3-2'!E24)</f>
        <v>0</v>
      </c>
      <c r="F24" s="14">
        <f>SUM('CII1:RT3-2'!F24)</f>
        <v>0</v>
      </c>
      <c r="G24" s="14">
        <f>SUM('CII1:RT3-2'!G24)</f>
        <v>0</v>
      </c>
      <c r="H24" s="14">
        <f>SUM('CII1:RT3-2'!H24)</f>
        <v>0</v>
      </c>
      <c r="I24" s="14">
        <f>SUM('CII1:RT3-2'!I24)</f>
        <v>0</v>
      </c>
      <c r="J24" s="14">
        <f>SUM('CII1:RT3-2'!J24)</f>
        <v>0</v>
      </c>
      <c r="K24" s="61">
        <f>SUM('CII1:RT3-2'!K24)</f>
        <v>0</v>
      </c>
    </row>
    <row r="25" spans="1:14" ht="28.2" thickBot="1" x14ac:dyDescent="0.35">
      <c r="A25" s="21">
        <v>26</v>
      </c>
      <c r="B25" s="67">
        <v>4000</v>
      </c>
      <c r="C25" s="17" t="s">
        <v>11</v>
      </c>
      <c r="D25" s="36"/>
      <c r="E25" s="36"/>
      <c r="F25" s="16">
        <f>SUM('CII1:RT3-2'!F25)</f>
        <v>0</v>
      </c>
      <c r="G25" s="36"/>
      <c r="H25" s="36"/>
      <c r="I25" s="36"/>
      <c r="J25" s="36"/>
      <c r="K25" s="64">
        <f>SUM('CII1:RT3-2'!K25)</f>
        <v>0</v>
      </c>
    </row>
    <row r="26" spans="1:14" s="10" customFormat="1" x14ac:dyDescent="0.3">
      <c r="B26" s="66"/>
      <c r="C26" s="53" t="s">
        <v>17</v>
      </c>
      <c r="D26" s="65">
        <f>SUM('CII1:RT3-2'!D26)</f>
        <v>0</v>
      </c>
      <c r="E26" s="65">
        <f>SUM('CII1:RT3-2'!E26)</f>
        <v>0</v>
      </c>
      <c r="F26" s="65">
        <f>SUM('CII1:Travel'!F26)</f>
        <v>0</v>
      </c>
      <c r="G26" s="65">
        <f>SUM('CII1:RT3-2'!G26)</f>
        <v>0</v>
      </c>
      <c r="H26" s="65">
        <f>SUM('CII1:RT3-2'!H26)</f>
        <v>0</v>
      </c>
      <c r="I26" s="65">
        <f>SUM('CII1:RT3-2'!I26)</f>
        <v>0</v>
      </c>
      <c r="J26" s="65">
        <f>SUM('CII1:RT3-2'!J26)</f>
        <v>0</v>
      </c>
      <c r="K26" s="60">
        <f>SUM('CII1:Travel'!K26)</f>
        <v>0</v>
      </c>
      <c r="N26"/>
    </row>
    <row r="27" spans="1:14" s="10" customFormat="1" ht="15.75" customHeight="1" thickBot="1" x14ac:dyDescent="0.35">
      <c r="B27" s="54"/>
      <c r="D27" s="50"/>
      <c r="E27" s="50"/>
      <c r="F27" s="50"/>
      <c r="G27" s="50"/>
      <c r="H27" s="50"/>
      <c r="I27" s="50"/>
      <c r="J27" s="49" t="s">
        <v>18</v>
      </c>
      <c r="K27" s="68">
        <v>0</v>
      </c>
      <c r="N27"/>
    </row>
    <row r="28" spans="1:14" s="10" customFormat="1" ht="16.2" thickBot="1" x14ac:dyDescent="0.35">
      <c r="B28" s="55"/>
      <c r="C28" s="51"/>
      <c r="D28" s="52"/>
      <c r="E28" s="52"/>
      <c r="F28" s="52"/>
      <c r="G28" s="52"/>
      <c r="H28" s="52"/>
      <c r="I28" s="52"/>
      <c r="J28" s="56" t="s">
        <v>15</v>
      </c>
      <c r="K28" s="59">
        <f>SUM(K26:K27)</f>
        <v>0</v>
      </c>
      <c r="N28"/>
    </row>
    <row r="29" spans="1:14" ht="15" thickBot="1" x14ac:dyDescent="0.35"/>
    <row r="30" spans="1:14" s="7" customFormat="1" ht="21" customHeight="1" thickTop="1" x14ac:dyDescent="0.3">
      <c r="A30" s="37"/>
      <c r="B30" s="37"/>
      <c r="C30" s="38"/>
      <c r="D30" s="37"/>
      <c r="G30" s="84" t="s">
        <v>51</v>
      </c>
      <c r="H30" s="85"/>
      <c r="I30" s="85"/>
      <c r="J30" s="85"/>
      <c r="K30" s="86"/>
      <c r="N30"/>
    </row>
    <row r="31" spans="1:14" x14ac:dyDescent="0.3">
      <c r="A31" s="10"/>
      <c r="B31" s="10"/>
      <c r="C31" s="34"/>
      <c r="D31" s="10"/>
      <c r="G31" s="87"/>
      <c r="H31" s="88"/>
      <c r="I31" s="88"/>
      <c r="J31" s="88"/>
      <c r="K31" s="89"/>
    </row>
    <row r="32" spans="1:14" x14ac:dyDescent="0.3">
      <c r="A32" s="39"/>
      <c r="B32" s="10"/>
      <c r="C32" s="34"/>
      <c r="D32" s="10"/>
      <c r="G32" s="90" t="s">
        <v>57</v>
      </c>
      <c r="H32" s="88"/>
      <c r="I32" s="88"/>
      <c r="J32" s="88"/>
      <c r="K32" s="89"/>
    </row>
    <row r="33" spans="1:14" s="1" customFormat="1" ht="31.2" customHeight="1" x14ac:dyDescent="0.3">
      <c r="A33" s="80"/>
      <c r="B33" s="80"/>
      <c r="C33" s="80"/>
      <c r="D33" s="34"/>
      <c r="G33" s="91" t="s">
        <v>61</v>
      </c>
      <c r="H33" s="80"/>
      <c r="I33" s="80"/>
      <c r="J33" s="80"/>
      <c r="K33" s="92"/>
      <c r="N33"/>
    </row>
    <row r="34" spans="1:14" ht="21.6" customHeight="1" x14ac:dyDescent="0.3">
      <c r="A34" s="10"/>
      <c r="B34" s="10"/>
      <c r="C34" s="34"/>
      <c r="D34" s="10"/>
      <c r="G34" s="91" t="s">
        <v>64</v>
      </c>
      <c r="H34" s="80"/>
      <c r="I34" s="80"/>
      <c r="J34" s="80"/>
      <c r="K34" s="92"/>
    </row>
    <row r="35" spans="1:14" ht="21.6" customHeight="1" x14ac:dyDescent="0.3">
      <c r="A35" s="10"/>
      <c r="B35" s="10"/>
      <c r="C35" s="34"/>
      <c r="D35" s="10"/>
      <c r="G35" s="91" t="s">
        <v>52</v>
      </c>
      <c r="H35" s="80"/>
      <c r="I35" s="80"/>
      <c r="J35" s="80"/>
      <c r="K35" s="92"/>
    </row>
    <row r="36" spans="1:14" x14ac:dyDescent="0.3">
      <c r="A36" s="10"/>
      <c r="B36" s="10"/>
      <c r="C36" s="34"/>
      <c r="D36" s="10"/>
      <c r="G36" s="91"/>
      <c r="H36" s="80"/>
      <c r="I36" s="80"/>
      <c r="J36" s="80"/>
      <c r="K36" s="92"/>
    </row>
    <row r="37" spans="1:14" x14ac:dyDescent="0.3">
      <c r="A37" s="39"/>
      <c r="B37" s="10"/>
      <c r="C37" s="34"/>
      <c r="D37" s="39"/>
      <c r="G37" s="33" t="s">
        <v>53</v>
      </c>
      <c r="H37" s="10"/>
      <c r="I37" s="34"/>
      <c r="J37" s="96" t="s">
        <v>58</v>
      </c>
      <c r="K37" s="97"/>
    </row>
    <row r="38" spans="1:14" ht="21" customHeight="1" x14ac:dyDescent="0.3">
      <c r="A38" s="10"/>
      <c r="B38" s="10"/>
      <c r="C38" s="34"/>
      <c r="D38" s="10"/>
      <c r="F38" s="12"/>
      <c r="G38" s="31" t="s">
        <v>62</v>
      </c>
      <c r="H38" s="10"/>
      <c r="I38" s="34"/>
      <c r="J38" s="10"/>
      <c r="K38" s="47"/>
    </row>
    <row r="39" spans="1:14" ht="40.950000000000003" customHeight="1" x14ac:dyDescent="0.3">
      <c r="A39" s="80"/>
      <c r="B39" s="80"/>
      <c r="C39" s="80"/>
      <c r="D39" s="10"/>
      <c r="G39" s="91" t="s">
        <v>55</v>
      </c>
      <c r="H39" s="80"/>
      <c r="I39" s="80"/>
      <c r="J39" s="80"/>
      <c r="K39" s="32">
        <f>SUM(K26-K16)</f>
        <v>0</v>
      </c>
    </row>
    <row r="40" spans="1:14" ht="32.4" customHeight="1" x14ac:dyDescent="0.3">
      <c r="A40" s="10"/>
      <c r="B40" s="10"/>
      <c r="C40" s="34"/>
      <c r="D40" s="40"/>
      <c r="G40" s="91" t="s">
        <v>54</v>
      </c>
      <c r="H40" s="80"/>
      <c r="I40" s="80"/>
      <c r="J40" s="80"/>
      <c r="K40" s="48"/>
    </row>
    <row r="41" spans="1:14" ht="33" customHeight="1" x14ac:dyDescent="0.3">
      <c r="A41" s="81"/>
      <c r="B41" s="81"/>
      <c r="C41" s="81"/>
      <c r="D41" s="10"/>
      <c r="G41" s="98" t="s">
        <v>63</v>
      </c>
      <c r="H41" s="81"/>
      <c r="I41" s="81"/>
      <c r="J41" s="80"/>
      <c r="K41" s="32">
        <f>SUM(K39*K40)</f>
        <v>0</v>
      </c>
    </row>
    <row r="42" spans="1:14" ht="46.95" customHeight="1" thickBot="1" x14ac:dyDescent="0.35">
      <c r="A42" s="41"/>
      <c r="B42" s="41"/>
      <c r="C42" s="41"/>
      <c r="D42" s="10"/>
      <c r="G42" s="93" t="s">
        <v>59</v>
      </c>
      <c r="H42" s="94"/>
      <c r="I42" s="94"/>
      <c r="J42" s="94"/>
      <c r="K42" s="95"/>
    </row>
    <row r="43" spans="1:14" ht="15" thickTop="1" x14ac:dyDescent="0.3"/>
  </sheetData>
  <sheetProtection sheet="1" objects="1" scenarios="1"/>
  <protectedRanges>
    <protectedRange sqref="D38 D40 J38 J40" name="Range1"/>
  </protectedRanges>
  <mergeCells count="19">
    <mergeCell ref="G42:K42"/>
    <mergeCell ref="G36:K36"/>
    <mergeCell ref="J37:K37"/>
    <mergeCell ref="G39:J39"/>
    <mergeCell ref="G40:J40"/>
    <mergeCell ref="G41:J41"/>
    <mergeCell ref="A39:C39"/>
    <mergeCell ref="A41:C41"/>
    <mergeCell ref="B1:K1"/>
    <mergeCell ref="B2:K2"/>
    <mergeCell ref="B3:K3"/>
    <mergeCell ref="B4:K4"/>
    <mergeCell ref="A33:C33"/>
    <mergeCell ref="G30:K30"/>
    <mergeCell ref="G31:K31"/>
    <mergeCell ref="G32:K32"/>
    <mergeCell ref="G33:K33"/>
    <mergeCell ref="G34:K34"/>
    <mergeCell ref="G35:K35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28"/>
  <sheetViews>
    <sheetView topLeftCell="B1" workbookViewId="0">
      <selection activeCell="B4" sqref="B4:K4"/>
    </sheetView>
  </sheetViews>
  <sheetFormatPr defaultRowHeight="14.4" x14ac:dyDescent="0.3"/>
  <cols>
    <col min="1" max="1" width="0" hidden="1" customWidth="1"/>
    <col min="2" max="2" width="10.664062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27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3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3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5.95" customHeight="1" thickTop="1" thickBot="1" x14ac:dyDescent="0.35">
      <c r="A26" s="37"/>
      <c r="B26" s="46"/>
      <c r="C26" s="30" t="s">
        <v>56</v>
      </c>
      <c r="D26" s="29">
        <f t="shared" ref="D26:K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28"/>
  <sheetViews>
    <sheetView topLeftCell="B1" workbookViewId="0">
      <selection activeCell="B4" sqref="B4:K4"/>
    </sheetView>
  </sheetViews>
  <sheetFormatPr defaultRowHeight="14.4" x14ac:dyDescent="0.3"/>
  <cols>
    <col min="1" max="1" width="0" hidden="1" customWidth="1"/>
    <col min="2" max="2" width="10.8867187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28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3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3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7.6" customHeight="1" thickTop="1" thickBot="1" x14ac:dyDescent="0.35">
      <c r="A26" s="37"/>
      <c r="B26" s="46"/>
      <c r="C26" s="30" t="s">
        <v>56</v>
      </c>
      <c r="D26" s="29">
        <f t="shared" ref="D26:K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28"/>
  <sheetViews>
    <sheetView topLeftCell="B1" workbookViewId="0">
      <selection activeCell="B4" sqref="B4:K4"/>
    </sheetView>
  </sheetViews>
  <sheetFormatPr defaultRowHeight="14.4" x14ac:dyDescent="0.3"/>
  <cols>
    <col min="1" max="1" width="0" hidden="1" customWidth="1"/>
    <col min="2" max="2" width="10.4414062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29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3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3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8.95" customHeight="1" thickTop="1" thickBot="1" x14ac:dyDescent="0.35">
      <c r="A26" s="37"/>
      <c r="B26" s="46"/>
      <c r="C26" s="30" t="s">
        <v>56</v>
      </c>
      <c r="D26" s="29">
        <f t="shared" ref="D26:K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28"/>
  <sheetViews>
    <sheetView topLeftCell="B1" workbookViewId="0">
      <selection activeCell="B4" sqref="B4:K4"/>
    </sheetView>
  </sheetViews>
  <sheetFormatPr defaultRowHeight="14.4" x14ac:dyDescent="0.3"/>
  <cols>
    <col min="1" max="1" width="0" hidden="1" customWidth="1"/>
    <col min="2" max="2" width="10.554687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30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3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3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5.2" customHeight="1" thickTop="1" thickBot="1" x14ac:dyDescent="0.35">
      <c r="A26" s="37"/>
      <c r="B26" s="46"/>
      <c r="C26" s="30" t="s">
        <v>56</v>
      </c>
      <c r="D26" s="29">
        <f t="shared" ref="D26:K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28"/>
  <sheetViews>
    <sheetView topLeftCell="B1" zoomScaleNormal="100" workbookViewId="0">
      <selection activeCell="G16" sqref="G16"/>
    </sheetView>
  </sheetViews>
  <sheetFormatPr defaultRowHeight="14.4" x14ac:dyDescent="0.3"/>
  <cols>
    <col min="1" max="1" width="0" hidden="1" customWidth="1"/>
    <col min="2" max="2" width="10.3320312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31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3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3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3.4" customHeight="1" thickTop="1" thickBot="1" x14ac:dyDescent="0.35">
      <c r="A26" s="37"/>
      <c r="B26" s="46"/>
      <c r="C26" s="30" t="s">
        <v>56</v>
      </c>
      <c r="D26" s="29">
        <f t="shared" ref="D26:K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28"/>
  <sheetViews>
    <sheetView topLeftCell="B1" workbookViewId="0">
      <selection activeCell="B4" sqref="B4:K4"/>
    </sheetView>
  </sheetViews>
  <sheetFormatPr defaultRowHeight="14.4" x14ac:dyDescent="0.3"/>
  <cols>
    <col min="1" max="1" width="0" hidden="1" customWidth="1"/>
    <col min="2" max="2" width="10.4414062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32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3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3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>
        <v>7</v>
      </c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3.4" customHeight="1" thickTop="1" thickBot="1" x14ac:dyDescent="0.35">
      <c r="A26" s="37"/>
      <c r="B26" s="46"/>
      <c r="C26" s="30" t="s">
        <v>56</v>
      </c>
      <c r="D26" s="29">
        <f t="shared" ref="D26:K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41"/>
  <sheetViews>
    <sheetView topLeftCell="B1" workbookViewId="0">
      <selection activeCell="F10" sqref="F10"/>
    </sheetView>
  </sheetViews>
  <sheetFormatPr defaultRowHeight="14.4" x14ac:dyDescent="0.3"/>
  <cols>
    <col min="1" max="1" width="8.5546875" hidden="1" customWidth="1"/>
    <col min="2" max="2" width="11" customWidth="1"/>
    <col min="3" max="3" width="33.33203125" style="1" customWidth="1"/>
    <col min="4" max="4" width="10" customWidth="1"/>
    <col min="5" max="5" width="11.109375" customWidth="1"/>
    <col min="6" max="6" width="12.109375" customWidth="1"/>
    <col min="7" max="7" width="12" customWidth="1"/>
    <col min="8" max="8" width="9.6640625" customWidth="1"/>
    <col min="9" max="9" width="10.33203125" customWidth="1"/>
    <col min="10" max="10" width="12.88671875" customWidth="1"/>
    <col min="11" max="11" width="18.6640625" customWidth="1"/>
  </cols>
  <sheetData>
    <row r="1" spans="1:11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1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1" x14ac:dyDescent="0.3">
      <c r="B4" s="82" t="s">
        <v>67</v>
      </c>
      <c r="C4" s="83"/>
      <c r="D4" s="83"/>
      <c r="E4" s="83"/>
      <c r="F4" s="83"/>
      <c r="G4" s="83"/>
      <c r="H4" s="83"/>
      <c r="I4" s="83"/>
      <c r="J4" s="83"/>
      <c r="K4" s="83"/>
    </row>
    <row r="5" spans="1:11" x14ac:dyDescent="0.3">
      <c r="B5" s="71"/>
      <c r="C5" s="72"/>
      <c r="D5" s="72"/>
      <c r="E5" s="72"/>
      <c r="F5" s="72"/>
      <c r="G5" s="72"/>
      <c r="H5" s="72"/>
      <c r="I5" s="72"/>
      <c r="J5" s="72"/>
      <c r="K5" s="72"/>
    </row>
    <row r="6" spans="1:11" s="4" customFormat="1" ht="57.6" x14ac:dyDescent="0.3">
      <c r="A6" s="4" t="s">
        <v>33</v>
      </c>
      <c r="B6" s="4" t="s">
        <v>34</v>
      </c>
      <c r="C6" s="4" t="s">
        <v>35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4" t="s">
        <v>15</v>
      </c>
    </row>
    <row r="7" spans="1:11" x14ac:dyDescent="0.3">
      <c r="A7" s="20">
        <v>1</v>
      </c>
      <c r="B7" s="19">
        <v>1000</v>
      </c>
      <c r="C7" s="15" t="s">
        <v>1</v>
      </c>
      <c r="D7" s="25"/>
      <c r="E7" s="25"/>
      <c r="F7" s="25"/>
      <c r="G7" s="25"/>
      <c r="H7" s="25"/>
      <c r="I7" s="26"/>
      <c r="J7" s="25"/>
      <c r="K7" s="61"/>
    </row>
    <row r="8" spans="1:11" x14ac:dyDescent="0.3">
      <c r="A8" s="20">
        <v>2</v>
      </c>
      <c r="B8" s="19">
        <v>2110</v>
      </c>
      <c r="C8" s="15" t="s">
        <v>43</v>
      </c>
      <c r="D8" s="25"/>
      <c r="E8" s="25"/>
      <c r="F8" s="25"/>
      <c r="G8" s="25"/>
      <c r="H8" s="25"/>
      <c r="I8" s="26"/>
      <c r="J8" s="25"/>
      <c r="K8" s="61"/>
    </row>
    <row r="9" spans="1:11" x14ac:dyDescent="0.3">
      <c r="A9" s="20">
        <v>3</v>
      </c>
      <c r="B9" s="19">
        <v>2120</v>
      </c>
      <c r="C9" s="15" t="s">
        <v>2</v>
      </c>
      <c r="D9" s="25"/>
      <c r="E9" s="25"/>
      <c r="F9" s="25"/>
      <c r="G9" s="25"/>
      <c r="H9" s="25"/>
      <c r="I9" s="26"/>
      <c r="J9" s="25"/>
      <c r="K9" s="61"/>
    </row>
    <row r="10" spans="1:11" x14ac:dyDescent="0.3">
      <c r="A10" s="20">
        <v>7</v>
      </c>
      <c r="B10" s="19">
        <v>2210</v>
      </c>
      <c r="C10" s="15" t="s">
        <v>3</v>
      </c>
      <c r="D10" s="78"/>
      <c r="E10" s="78"/>
      <c r="F10" s="79"/>
      <c r="G10" s="43"/>
      <c r="H10" s="43"/>
      <c r="I10" s="43"/>
      <c r="J10" s="43"/>
      <c r="K10" s="77">
        <f>SUM(D10:J10)</f>
        <v>0</v>
      </c>
    </row>
    <row r="11" spans="1:11" x14ac:dyDescent="0.3">
      <c r="A11" s="20"/>
      <c r="B11" s="19">
        <v>2230</v>
      </c>
      <c r="C11" s="15" t="s">
        <v>60</v>
      </c>
      <c r="D11" s="25"/>
      <c r="E11" s="25"/>
      <c r="F11" s="25"/>
      <c r="G11" s="25"/>
      <c r="H11" s="25"/>
      <c r="I11" s="25"/>
      <c r="J11" s="25"/>
      <c r="K11" s="61"/>
    </row>
    <row r="12" spans="1:11" x14ac:dyDescent="0.3">
      <c r="A12" s="20">
        <v>10</v>
      </c>
      <c r="B12" s="19">
        <v>2300</v>
      </c>
      <c r="C12" s="22" t="s">
        <v>4</v>
      </c>
      <c r="D12" s="25"/>
      <c r="E12" s="25"/>
      <c r="F12" s="25"/>
      <c r="G12" s="25"/>
      <c r="H12" s="25"/>
      <c r="I12" s="25"/>
      <c r="J12" s="25"/>
      <c r="K12" s="73"/>
    </row>
    <row r="13" spans="1:11" x14ac:dyDescent="0.3">
      <c r="A13" s="20">
        <v>11</v>
      </c>
      <c r="B13" s="19">
        <v>2400</v>
      </c>
      <c r="C13" s="15" t="s">
        <v>5</v>
      </c>
      <c r="D13" s="25"/>
      <c r="E13" s="25"/>
      <c r="F13" s="25"/>
      <c r="G13" s="25"/>
      <c r="H13" s="25"/>
      <c r="I13" s="25"/>
      <c r="J13" s="25"/>
      <c r="K13" s="73"/>
    </row>
    <row r="14" spans="1:11" x14ac:dyDescent="0.3">
      <c r="A14" s="20">
        <v>12</v>
      </c>
      <c r="B14" s="19">
        <v>2510</v>
      </c>
      <c r="C14" s="15" t="s">
        <v>44</v>
      </c>
      <c r="D14" s="25"/>
      <c r="E14" s="25"/>
      <c r="F14" s="25"/>
      <c r="G14" s="25"/>
      <c r="H14" s="25"/>
      <c r="I14" s="26"/>
      <c r="J14" s="35"/>
      <c r="K14" s="73"/>
    </row>
    <row r="15" spans="1:11" x14ac:dyDescent="0.3">
      <c r="A15" s="20">
        <v>13</v>
      </c>
      <c r="B15" s="19">
        <v>2520</v>
      </c>
      <c r="C15" s="15" t="s">
        <v>45</v>
      </c>
      <c r="D15" s="25"/>
      <c r="E15" s="25"/>
      <c r="F15" s="25"/>
      <c r="G15" s="25"/>
      <c r="H15" s="25"/>
      <c r="I15" s="26"/>
      <c r="J15" s="26"/>
      <c r="K15" s="73"/>
    </row>
    <row r="16" spans="1:11" x14ac:dyDescent="0.3">
      <c r="A16" s="20">
        <v>14</v>
      </c>
      <c r="B16" s="19">
        <v>2530</v>
      </c>
      <c r="C16" s="15" t="s">
        <v>46</v>
      </c>
      <c r="D16" s="25"/>
      <c r="E16" s="25"/>
      <c r="F16" s="25"/>
      <c r="G16" s="25"/>
      <c r="H16" s="25"/>
      <c r="I16" s="26"/>
      <c r="J16" s="26"/>
      <c r="K16" s="73"/>
    </row>
    <row r="17" spans="1:14" x14ac:dyDescent="0.3">
      <c r="A17" s="20">
        <v>18</v>
      </c>
      <c r="B17" s="19">
        <v>2570</v>
      </c>
      <c r="C17" s="15" t="s">
        <v>47</v>
      </c>
      <c r="D17" s="25"/>
      <c r="E17" s="25"/>
      <c r="F17" s="25"/>
      <c r="G17" s="25"/>
      <c r="H17" s="25"/>
      <c r="I17" s="26"/>
      <c r="J17" s="25"/>
      <c r="K17" s="73"/>
    </row>
    <row r="18" spans="1:14" x14ac:dyDescent="0.3">
      <c r="A18" s="20">
        <v>19</v>
      </c>
      <c r="B18" s="19">
        <v>2610</v>
      </c>
      <c r="C18" s="15" t="s">
        <v>6</v>
      </c>
      <c r="D18" s="25"/>
      <c r="E18" s="25"/>
      <c r="F18" s="25"/>
      <c r="G18" s="25"/>
      <c r="H18" s="25"/>
      <c r="I18" s="26"/>
      <c r="J18" s="25"/>
      <c r="K18" s="73"/>
    </row>
    <row r="19" spans="1:14" ht="27.6" x14ac:dyDescent="0.3">
      <c r="A19" s="20">
        <v>20</v>
      </c>
      <c r="B19" s="19">
        <v>2620</v>
      </c>
      <c r="C19" s="15" t="s">
        <v>7</v>
      </c>
      <c r="D19" s="25"/>
      <c r="E19" s="25"/>
      <c r="F19" s="25"/>
      <c r="G19" s="25"/>
      <c r="H19" s="25"/>
      <c r="I19" s="26"/>
      <c r="J19" s="25"/>
      <c r="K19" s="73"/>
    </row>
    <row r="20" spans="1:14" x14ac:dyDescent="0.3">
      <c r="A20" s="20">
        <v>21</v>
      </c>
      <c r="B20" s="19">
        <v>2630</v>
      </c>
      <c r="C20" s="15" t="s">
        <v>8</v>
      </c>
      <c r="D20" s="25"/>
      <c r="E20" s="25"/>
      <c r="F20" s="25"/>
      <c r="G20" s="25"/>
      <c r="H20" s="25"/>
      <c r="I20" s="26"/>
      <c r="J20" s="25"/>
      <c r="K20" s="73"/>
    </row>
    <row r="21" spans="1:14" x14ac:dyDescent="0.3">
      <c r="A21" s="20">
        <v>22</v>
      </c>
      <c r="B21" s="19">
        <v>2640</v>
      </c>
      <c r="C21" s="15" t="s">
        <v>48</v>
      </c>
      <c r="D21" s="25"/>
      <c r="E21" s="25"/>
      <c r="F21" s="25"/>
      <c r="G21" s="25"/>
      <c r="H21" s="25"/>
      <c r="I21" s="26"/>
      <c r="J21" s="25"/>
      <c r="K21" s="73"/>
    </row>
    <row r="22" spans="1:14" x14ac:dyDescent="0.3">
      <c r="A22" s="20">
        <v>23</v>
      </c>
      <c r="B22" s="19">
        <v>2660</v>
      </c>
      <c r="C22" s="15" t="s">
        <v>49</v>
      </c>
      <c r="D22" s="25"/>
      <c r="E22" s="25"/>
      <c r="F22" s="25"/>
      <c r="G22" s="25"/>
      <c r="H22" s="25"/>
      <c r="I22" s="26"/>
      <c r="J22" s="25"/>
      <c r="K22" s="73"/>
    </row>
    <row r="23" spans="1:14" x14ac:dyDescent="0.3">
      <c r="A23" s="20">
        <v>24</v>
      </c>
      <c r="B23" s="19">
        <v>2900</v>
      </c>
      <c r="C23" s="15" t="s">
        <v>9</v>
      </c>
      <c r="D23" s="25"/>
      <c r="E23" s="25"/>
      <c r="F23" s="25"/>
      <c r="G23" s="25"/>
      <c r="H23" s="25"/>
      <c r="I23" s="26"/>
      <c r="J23" s="26"/>
      <c r="K23" s="73"/>
    </row>
    <row r="24" spans="1:14" x14ac:dyDescent="0.3">
      <c r="A24" s="20">
        <v>25</v>
      </c>
      <c r="B24" s="19">
        <v>3000</v>
      </c>
      <c r="C24" s="15" t="s">
        <v>10</v>
      </c>
      <c r="D24" s="25"/>
      <c r="E24" s="25"/>
      <c r="F24" s="25"/>
      <c r="G24" s="25"/>
      <c r="H24" s="25"/>
      <c r="I24" s="25"/>
      <c r="J24" s="25"/>
      <c r="K24" s="73"/>
    </row>
    <row r="25" spans="1:14" ht="28.2" thickBot="1" x14ac:dyDescent="0.35">
      <c r="A25" s="21">
        <v>26</v>
      </c>
      <c r="B25" s="67">
        <v>4000</v>
      </c>
      <c r="C25" s="17" t="s">
        <v>11</v>
      </c>
      <c r="D25" s="36"/>
      <c r="E25" s="36"/>
      <c r="F25" s="27"/>
      <c r="G25" s="36"/>
      <c r="H25" s="36"/>
      <c r="I25" s="36"/>
      <c r="J25" s="36"/>
      <c r="K25" s="74"/>
    </row>
    <row r="26" spans="1:14" s="10" customFormat="1" ht="15" thickBot="1" x14ac:dyDescent="0.35">
      <c r="B26" s="66"/>
      <c r="C26" s="53" t="s">
        <v>17</v>
      </c>
      <c r="D26" s="65">
        <f t="shared" ref="D26:J26" si="0">D10</f>
        <v>0</v>
      </c>
      <c r="E26" s="65">
        <f t="shared" si="0"/>
        <v>0</v>
      </c>
      <c r="F26" s="65">
        <f t="shared" si="0"/>
        <v>0</v>
      </c>
      <c r="G26" s="65">
        <f t="shared" si="0"/>
        <v>0</v>
      </c>
      <c r="H26" s="65">
        <f t="shared" si="0"/>
        <v>0</v>
      </c>
      <c r="I26" s="65">
        <f t="shared" si="0"/>
        <v>0</v>
      </c>
      <c r="J26" s="65">
        <f t="shared" si="0"/>
        <v>0</v>
      </c>
      <c r="K26" s="60">
        <f>K10</f>
        <v>0</v>
      </c>
      <c r="N26"/>
    </row>
    <row r="27" spans="1:14" s="10" customFormat="1" ht="16.2" thickBot="1" x14ac:dyDescent="0.35">
      <c r="B27" s="55"/>
      <c r="C27" s="51"/>
      <c r="D27" s="52"/>
      <c r="E27" s="52"/>
      <c r="F27" s="52"/>
      <c r="G27" s="52"/>
      <c r="H27" s="52"/>
      <c r="I27" s="52"/>
      <c r="J27" s="56" t="s">
        <v>15</v>
      </c>
      <c r="K27" s="59">
        <f>K10</f>
        <v>0</v>
      </c>
      <c r="N27"/>
    </row>
    <row r="29" spans="1:14" s="7" customFormat="1" ht="21" customHeight="1" x14ac:dyDescent="0.3">
      <c r="A29" s="37"/>
      <c r="B29" s="37"/>
      <c r="C29" s="38"/>
      <c r="D29" s="37"/>
      <c r="F29" s="37"/>
      <c r="G29" s="103"/>
      <c r="H29" s="88"/>
      <c r="I29" s="88"/>
      <c r="J29" s="88"/>
      <c r="K29" s="88"/>
      <c r="N29"/>
    </row>
    <row r="30" spans="1:14" x14ac:dyDescent="0.3">
      <c r="A30" s="10"/>
      <c r="B30" s="10"/>
      <c r="C30" s="69"/>
      <c r="D30" s="10"/>
      <c r="F30" s="10"/>
      <c r="G30" s="88"/>
      <c r="H30" s="88"/>
      <c r="I30" s="88"/>
      <c r="J30" s="88"/>
      <c r="K30" s="88"/>
    </row>
    <row r="31" spans="1:14" x14ac:dyDescent="0.3">
      <c r="A31" s="39"/>
      <c r="B31" s="10"/>
      <c r="C31" s="69"/>
      <c r="D31" s="10"/>
      <c r="F31" s="10"/>
      <c r="G31" s="104"/>
      <c r="H31" s="88"/>
      <c r="I31" s="88"/>
      <c r="J31" s="88"/>
      <c r="K31" s="88"/>
    </row>
    <row r="32" spans="1:14" s="1" customFormat="1" ht="31.2" customHeight="1" x14ac:dyDescent="0.3">
      <c r="A32" s="80"/>
      <c r="B32" s="80"/>
      <c r="C32" s="80"/>
      <c r="D32" s="69"/>
      <c r="F32" s="69"/>
      <c r="G32" s="80"/>
      <c r="H32" s="80"/>
      <c r="I32" s="80"/>
      <c r="J32" s="80"/>
      <c r="K32" s="80"/>
      <c r="N32"/>
    </row>
    <row r="33" spans="1:11" ht="21.6" customHeight="1" x14ac:dyDescent="0.3">
      <c r="A33" s="10"/>
      <c r="B33" s="10"/>
      <c r="C33" s="69"/>
      <c r="D33" s="10"/>
      <c r="F33" s="10"/>
      <c r="G33" s="80"/>
      <c r="H33" s="80"/>
      <c r="I33" s="80"/>
      <c r="J33" s="80"/>
      <c r="K33" s="80"/>
    </row>
    <row r="34" spans="1:11" ht="21.6" customHeight="1" x14ac:dyDescent="0.3">
      <c r="A34" s="10"/>
      <c r="B34" s="10"/>
      <c r="C34" s="69"/>
      <c r="D34" s="10"/>
      <c r="F34" s="10"/>
      <c r="G34" s="80"/>
      <c r="H34" s="80"/>
      <c r="I34" s="80"/>
      <c r="J34" s="80"/>
      <c r="K34" s="80"/>
    </row>
    <row r="35" spans="1:11" x14ac:dyDescent="0.3">
      <c r="A35" s="10"/>
      <c r="B35" s="10"/>
      <c r="C35" s="69"/>
      <c r="D35" s="10"/>
      <c r="F35" s="10"/>
      <c r="G35" s="80"/>
      <c r="H35" s="80"/>
      <c r="I35" s="80"/>
      <c r="J35" s="80"/>
      <c r="K35" s="80"/>
    </row>
    <row r="36" spans="1:11" x14ac:dyDescent="0.3">
      <c r="A36" s="39"/>
      <c r="B36" s="10"/>
      <c r="C36" s="69"/>
      <c r="D36" s="39"/>
      <c r="F36" s="10"/>
      <c r="G36" s="39"/>
      <c r="H36" s="10"/>
      <c r="I36" s="69"/>
      <c r="J36" s="101"/>
      <c r="K36" s="102"/>
    </row>
    <row r="37" spans="1:11" ht="21" customHeight="1" x14ac:dyDescent="0.3">
      <c r="A37" s="10"/>
      <c r="B37" s="10"/>
      <c r="C37" s="69"/>
      <c r="D37" s="10"/>
      <c r="F37" s="40"/>
      <c r="G37" s="10"/>
      <c r="H37" s="10"/>
      <c r="I37" s="69"/>
      <c r="J37" s="10"/>
      <c r="K37" s="75"/>
    </row>
    <row r="38" spans="1:11" ht="40.950000000000003" customHeight="1" x14ac:dyDescent="0.3">
      <c r="A38" s="80"/>
      <c r="B38" s="80"/>
      <c r="C38" s="80"/>
      <c r="D38" s="10"/>
      <c r="F38" s="10"/>
      <c r="G38" s="80"/>
      <c r="H38" s="80"/>
      <c r="I38" s="80"/>
      <c r="J38" s="80"/>
      <c r="K38" s="10"/>
    </row>
    <row r="39" spans="1:11" ht="32.4" customHeight="1" x14ac:dyDescent="0.3">
      <c r="A39" s="10"/>
      <c r="B39" s="10"/>
      <c r="C39" s="69"/>
      <c r="D39" s="40"/>
      <c r="F39" s="10"/>
      <c r="G39" s="80"/>
      <c r="H39" s="80"/>
      <c r="I39" s="80"/>
      <c r="J39" s="80"/>
      <c r="K39" s="76"/>
    </row>
    <row r="40" spans="1:11" ht="33" customHeight="1" x14ac:dyDescent="0.3">
      <c r="A40" s="81"/>
      <c r="B40" s="81"/>
      <c r="C40" s="81"/>
      <c r="D40" s="10"/>
      <c r="F40" s="10"/>
      <c r="G40" s="81"/>
      <c r="H40" s="81"/>
      <c r="I40" s="81"/>
      <c r="J40" s="80"/>
      <c r="K40" s="10"/>
    </row>
    <row r="41" spans="1:11" ht="46.95" customHeight="1" x14ac:dyDescent="0.3">
      <c r="A41" s="70"/>
      <c r="B41" s="70"/>
      <c r="C41" s="70"/>
      <c r="D41" s="10"/>
      <c r="F41" s="10"/>
      <c r="G41" s="99"/>
      <c r="H41" s="100"/>
      <c r="I41" s="100"/>
      <c r="J41" s="100"/>
      <c r="K41" s="100"/>
    </row>
  </sheetData>
  <sheetProtection sheet="1" objects="1" scenarios="1" selectLockedCells="1"/>
  <protectedRanges>
    <protectedRange sqref="D10:J10" name="Range1"/>
  </protectedRanges>
  <mergeCells count="19">
    <mergeCell ref="G35:K35"/>
    <mergeCell ref="B1:K1"/>
    <mergeCell ref="B2:K2"/>
    <mergeCell ref="B3:K3"/>
    <mergeCell ref="B4:K4"/>
    <mergeCell ref="G29:K29"/>
    <mergeCell ref="G30:K30"/>
    <mergeCell ref="G31:K31"/>
    <mergeCell ref="A32:C32"/>
    <mergeCell ref="G32:K32"/>
    <mergeCell ref="G33:K33"/>
    <mergeCell ref="G34:K34"/>
    <mergeCell ref="G41:K41"/>
    <mergeCell ref="J36:K36"/>
    <mergeCell ref="A38:C38"/>
    <mergeCell ref="G38:J38"/>
    <mergeCell ref="G39:J39"/>
    <mergeCell ref="A40:C40"/>
    <mergeCell ref="G40:J4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8"/>
  <sheetViews>
    <sheetView topLeftCell="B1" workbookViewId="0">
      <selection activeCell="E10" sqref="E10"/>
    </sheetView>
  </sheetViews>
  <sheetFormatPr defaultRowHeight="14.4" x14ac:dyDescent="0.3"/>
  <cols>
    <col min="1" max="1" width="0" hidden="1" customWidth="1"/>
    <col min="2" max="2" width="11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65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19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5"/>
      <c r="C5" s="6"/>
      <c r="D5" s="6"/>
      <c r="E5" s="6"/>
      <c r="F5" s="6"/>
      <c r="G5" s="6"/>
      <c r="H5" s="6"/>
      <c r="I5" s="6"/>
      <c r="J5" s="6"/>
      <c r="K5" s="6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18"/>
      <c r="E7" s="14"/>
      <c r="F7" s="14"/>
      <c r="G7" s="14"/>
      <c r="H7" s="14"/>
      <c r="I7" s="25"/>
      <c r="J7" s="14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18"/>
      <c r="E8" s="14"/>
      <c r="F8" s="14"/>
      <c r="G8" s="14"/>
      <c r="H8" s="14"/>
      <c r="I8" s="25"/>
      <c r="J8" s="14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14"/>
      <c r="E9" s="14"/>
      <c r="F9" s="14"/>
      <c r="G9" s="14"/>
      <c r="H9" s="14"/>
      <c r="I9" s="25"/>
      <c r="J9" s="14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14"/>
      <c r="E10" s="14"/>
      <c r="F10" s="14"/>
      <c r="G10" s="14"/>
      <c r="H10" s="14"/>
      <c r="I10" s="14"/>
      <c r="J10" s="14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14"/>
      <c r="E11" s="14"/>
      <c r="F11" s="14"/>
      <c r="G11" s="14"/>
      <c r="H11" s="14"/>
      <c r="I11" s="14"/>
      <c r="J11" s="14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14"/>
      <c r="E12" s="14"/>
      <c r="F12" s="14"/>
      <c r="G12" s="14"/>
      <c r="H12" s="14"/>
      <c r="I12" s="14"/>
      <c r="J12" s="14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14"/>
      <c r="E13" s="14"/>
      <c r="F13" s="14"/>
      <c r="G13" s="14"/>
      <c r="H13" s="14"/>
      <c r="I13" s="14"/>
      <c r="J13" s="14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14"/>
      <c r="E14" s="14"/>
      <c r="F14" s="14"/>
      <c r="G14" s="14"/>
      <c r="H14" s="26"/>
      <c r="I14" s="26"/>
      <c r="J14" s="26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14"/>
      <c r="E15" s="14"/>
      <c r="F15" s="14"/>
      <c r="G15" s="14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14"/>
      <c r="E16" s="14"/>
      <c r="F16" s="14"/>
      <c r="G16" s="14"/>
      <c r="H16" s="18"/>
      <c r="I16" s="25"/>
      <c r="J16" s="18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14"/>
      <c r="E17" s="14"/>
      <c r="F17" s="14"/>
      <c r="G17" s="14"/>
      <c r="H17" s="14"/>
      <c r="I17" s="25"/>
      <c r="J17" s="14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14"/>
      <c r="E18" s="14"/>
      <c r="F18" s="14"/>
      <c r="G18" s="14"/>
      <c r="H18" s="14"/>
      <c r="I18" s="25"/>
      <c r="J18" s="14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14"/>
      <c r="E19" s="14"/>
      <c r="F19" s="14"/>
      <c r="G19" s="14"/>
      <c r="H19" s="14"/>
      <c r="I19" s="25"/>
      <c r="J19" s="14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14"/>
      <c r="E20" s="14"/>
      <c r="F20" s="14"/>
      <c r="G20" s="14"/>
      <c r="H20" s="14"/>
      <c r="I20" s="25"/>
      <c r="J20" s="14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14"/>
      <c r="E21" s="14"/>
      <c r="F21" s="14"/>
      <c r="G21" s="14"/>
      <c r="H21" s="14"/>
      <c r="I21" s="25"/>
      <c r="J21" s="14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14"/>
      <c r="E22" s="14"/>
      <c r="F22" s="14"/>
      <c r="G22" s="14"/>
      <c r="H22" s="14"/>
      <c r="I22" s="25"/>
      <c r="J22" s="14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14"/>
      <c r="E23" s="14"/>
      <c r="F23" s="14"/>
      <c r="G23" s="14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14"/>
      <c r="E24" s="14"/>
      <c r="F24" s="14"/>
      <c r="G24" s="14"/>
      <c r="H24" s="14"/>
      <c r="I24" s="14"/>
      <c r="J24" s="14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16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2.2" customHeight="1" thickTop="1" thickBot="1" x14ac:dyDescent="0.35">
      <c r="A26" s="37"/>
      <c r="B26" s="46"/>
      <c r="C26" s="30" t="s">
        <v>56</v>
      </c>
      <c r="D26" s="57">
        <f t="shared" ref="D26:J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>SUM(K7:K25)</f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protectedRanges>
    <protectedRange sqref="F25 D7:H9 H16:H22 H24:J24 J7:J9 J16:J22 D12:G24 H12:J13 D10:J11" name="Range1"/>
  </protectedRanges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8"/>
  <sheetViews>
    <sheetView topLeftCell="B1" workbookViewId="0">
      <selection activeCell="B4" sqref="B4:K4"/>
    </sheetView>
  </sheetViews>
  <sheetFormatPr defaultRowHeight="14.4" x14ac:dyDescent="0.3"/>
  <cols>
    <col min="1" max="1" width="0" hidden="1" customWidth="1"/>
    <col min="2" max="2" width="10.8867187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20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2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2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1.6" customHeight="1" thickTop="1" thickBot="1" x14ac:dyDescent="0.35">
      <c r="A26" s="37"/>
      <c r="B26" s="46"/>
      <c r="C26" s="30" t="s">
        <v>56</v>
      </c>
      <c r="D26" s="29">
        <f t="shared" ref="D26:K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28"/>
  <sheetViews>
    <sheetView topLeftCell="B1" workbookViewId="0">
      <selection activeCell="B4" sqref="B4:K4"/>
    </sheetView>
  </sheetViews>
  <sheetFormatPr defaultRowHeight="14.4" x14ac:dyDescent="0.3"/>
  <cols>
    <col min="1" max="1" width="0" hidden="1" customWidth="1"/>
    <col min="2" max="2" width="10.554687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21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2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2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2.2" customHeight="1" thickTop="1" thickBot="1" x14ac:dyDescent="0.35">
      <c r="A26" s="37"/>
      <c r="B26" s="46"/>
      <c r="C26" s="30" t="s">
        <v>56</v>
      </c>
      <c r="D26" s="29">
        <f t="shared" ref="D26:K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8"/>
  <sheetViews>
    <sheetView topLeftCell="B1" workbookViewId="0">
      <selection activeCell="B4" sqref="B4:K4"/>
    </sheetView>
  </sheetViews>
  <sheetFormatPr defaultRowHeight="14.4" x14ac:dyDescent="0.3"/>
  <cols>
    <col min="1" max="1" width="0" hidden="1" customWidth="1"/>
    <col min="2" max="2" width="10.664062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8867187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22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2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2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2.2" customHeight="1" thickTop="1" thickBot="1" x14ac:dyDescent="0.35">
      <c r="A26" s="37"/>
      <c r="B26" s="46"/>
      <c r="C26" s="30" t="s">
        <v>56</v>
      </c>
      <c r="D26" s="29">
        <f>SUM(D7:D25)</f>
        <v>0</v>
      </c>
      <c r="E26" s="29">
        <f t="shared" ref="E26:K26" si="2">SUM(E7:E25)</f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8"/>
  <sheetViews>
    <sheetView topLeftCell="B1" workbookViewId="0">
      <selection activeCell="B4" sqref="B4:K4"/>
    </sheetView>
  </sheetViews>
  <sheetFormatPr defaultRowHeight="14.4" x14ac:dyDescent="0.3"/>
  <cols>
    <col min="1" max="1" width="0" hidden="1" customWidth="1"/>
    <col min="2" max="2" width="10.3320312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23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3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3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2.2" customHeight="1" thickTop="1" thickBot="1" x14ac:dyDescent="0.35">
      <c r="A26" s="37"/>
      <c r="B26" s="46"/>
      <c r="C26" s="30" t="s">
        <v>56</v>
      </c>
      <c r="D26" s="29">
        <f t="shared" ref="D26:K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8"/>
  <sheetViews>
    <sheetView topLeftCell="B1" workbookViewId="0">
      <selection activeCell="B4" sqref="B4:K4"/>
    </sheetView>
  </sheetViews>
  <sheetFormatPr defaultRowHeight="14.4" x14ac:dyDescent="0.3"/>
  <cols>
    <col min="1" max="1" width="0" hidden="1" customWidth="1"/>
    <col min="2" max="2" width="10.664062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24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3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3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5.95" customHeight="1" thickTop="1" thickBot="1" x14ac:dyDescent="0.35">
      <c r="A26" s="37"/>
      <c r="B26" s="46"/>
      <c r="C26" s="30" t="s">
        <v>56</v>
      </c>
      <c r="D26" s="29">
        <f t="shared" ref="D26:K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28"/>
  <sheetViews>
    <sheetView topLeftCell="B1" workbookViewId="0">
      <selection activeCell="B4" sqref="B4:K4"/>
    </sheetView>
  </sheetViews>
  <sheetFormatPr defaultRowHeight="14.4" x14ac:dyDescent="0.3"/>
  <cols>
    <col min="1" max="1" width="0" hidden="1" customWidth="1"/>
    <col min="2" max="2" width="10.4414062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66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25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3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3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4" customHeight="1" thickTop="1" thickBot="1" x14ac:dyDescent="0.35">
      <c r="A26" s="37"/>
      <c r="B26" s="46"/>
      <c r="C26" s="30" t="s">
        <v>56</v>
      </c>
      <c r="D26" s="29">
        <f t="shared" ref="D26:K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28"/>
  <sheetViews>
    <sheetView topLeftCell="B1" workbookViewId="0">
      <selection activeCell="B4" sqref="B4:K4"/>
    </sheetView>
  </sheetViews>
  <sheetFormatPr defaultRowHeight="14.4" x14ac:dyDescent="0.3"/>
  <cols>
    <col min="1" max="1" width="0" hidden="1" customWidth="1"/>
    <col min="2" max="2" width="10.109375" customWidth="1"/>
    <col min="3" max="3" width="33.33203125" style="1" customWidth="1"/>
    <col min="4" max="4" width="9.33203125" customWidth="1"/>
    <col min="5" max="5" width="11.33203125" customWidth="1"/>
    <col min="6" max="6" width="11.88671875" customWidth="1"/>
    <col min="7" max="7" width="11.44140625" customWidth="1"/>
    <col min="8" max="8" width="8.5546875" customWidth="1"/>
    <col min="9" max="9" width="8.6640625" customWidth="1"/>
    <col min="10" max="10" width="12.6640625" customWidth="1"/>
    <col min="11" max="11" width="14.6640625" customWidth="1"/>
  </cols>
  <sheetData>
    <row r="1" spans="1:16" x14ac:dyDescent="0.3">
      <c r="B1" s="82" t="s">
        <v>12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x14ac:dyDescent="0.3">
      <c r="B2" s="82" t="s">
        <v>13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x14ac:dyDescent="0.3">
      <c r="B3" s="82" t="s">
        <v>68</v>
      </c>
      <c r="C3" s="83"/>
      <c r="D3" s="83"/>
      <c r="E3" s="83"/>
      <c r="F3" s="83"/>
      <c r="G3" s="83"/>
      <c r="H3" s="83"/>
      <c r="I3" s="83"/>
      <c r="J3" s="83"/>
      <c r="K3" s="83"/>
    </row>
    <row r="4" spans="1:16" x14ac:dyDescent="0.3">
      <c r="B4" s="82" t="s">
        <v>26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x14ac:dyDescent="0.3">
      <c r="B5" s="8"/>
      <c r="C5" s="9"/>
      <c r="D5" s="9"/>
      <c r="E5" s="9"/>
      <c r="F5" s="9"/>
      <c r="G5" s="9"/>
      <c r="H5" s="9"/>
      <c r="I5" s="9"/>
      <c r="J5" s="9"/>
      <c r="K5" s="9"/>
    </row>
    <row r="6" spans="1:16" ht="58.2" thickBot="1" x14ac:dyDescent="0.35">
      <c r="A6" s="23" t="s">
        <v>33</v>
      </c>
      <c r="B6" s="4" t="s">
        <v>50</v>
      </c>
      <c r="C6" s="4" t="s">
        <v>0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24" t="s">
        <v>42</v>
      </c>
      <c r="K6" s="7" t="s">
        <v>16</v>
      </c>
    </row>
    <row r="7" spans="1:16" s="11" customFormat="1" ht="15" thickBot="1" x14ac:dyDescent="0.35">
      <c r="A7" s="20">
        <v>1</v>
      </c>
      <c r="B7" s="14">
        <v>1000</v>
      </c>
      <c r="C7" s="15" t="s">
        <v>1</v>
      </c>
      <c r="D7" s="43"/>
      <c r="E7" s="43"/>
      <c r="F7" s="43"/>
      <c r="G7" s="43"/>
      <c r="H7" s="43"/>
      <c r="I7" s="25"/>
      <c r="J7" s="43"/>
      <c r="K7" s="14">
        <f>SUM(D7:J7)</f>
        <v>0</v>
      </c>
      <c r="L7" s="10"/>
      <c r="M7" s="10"/>
      <c r="N7" s="10"/>
      <c r="O7" s="10"/>
      <c r="P7" s="10"/>
    </row>
    <row r="8" spans="1:16" s="11" customFormat="1" ht="15" thickBot="1" x14ac:dyDescent="0.35">
      <c r="A8" s="20">
        <v>2</v>
      </c>
      <c r="B8" s="14">
        <v>2110</v>
      </c>
      <c r="C8" s="15" t="s">
        <v>43</v>
      </c>
      <c r="D8" s="43"/>
      <c r="E8" s="43"/>
      <c r="F8" s="43"/>
      <c r="G8" s="43"/>
      <c r="H8" s="43"/>
      <c r="I8" s="25"/>
      <c r="J8" s="43"/>
      <c r="K8" s="14">
        <f>SUM(D8:J8)</f>
        <v>0</v>
      </c>
      <c r="L8" s="10"/>
      <c r="M8" s="10"/>
      <c r="N8" s="10"/>
      <c r="O8" s="10"/>
      <c r="P8" s="10"/>
    </row>
    <row r="9" spans="1:16" s="11" customFormat="1" ht="15" thickBot="1" x14ac:dyDescent="0.35">
      <c r="A9" s="20">
        <v>3</v>
      </c>
      <c r="B9" s="14">
        <v>2120</v>
      </c>
      <c r="C9" s="15" t="s">
        <v>2</v>
      </c>
      <c r="D9" s="43"/>
      <c r="E9" s="43"/>
      <c r="F9" s="43"/>
      <c r="G9" s="43"/>
      <c r="H9" s="43"/>
      <c r="I9" s="25"/>
      <c r="J9" s="43"/>
      <c r="K9" s="14">
        <f t="shared" ref="K9:K25" si="0">SUM(D9:J9)</f>
        <v>0</v>
      </c>
      <c r="L9" s="10"/>
      <c r="M9" s="10"/>
      <c r="N9" s="10"/>
      <c r="O9" s="10"/>
      <c r="P9" s="10"/>
    </row>
    <row r="10" spans="1:16" s="11" customFormat="1" ht="15" thickBot="1" x14ac:dyDescent="0.35">
      <c r="A10" s="20">
        <v>7</v>
      </c>
      <c r="B10" s="14">
        <v>2210</v>
      </c>
      <c r="C10" s="15" t="s">
        <v>3</v>
      </c>
      <c r="D10" s="43"/>
      <c r="E10" s="43"/>
      <c r="F10" s="43"/>
      <c r="G10" s="43"/>
      <c r="H10" s="43"/>
      <c r="I10" s="43"/>
      <c r="J10" s="43"/>
      <c r="K10" s="14">
        <f t="shared" si="0"/>
        <v>0</v>
      </c>
      <c r="L10" s="10"/>
      <c r="M10" s="10"/>
      <c r="N10" s="10"/>
      <c r="O10" s="10"/>
      <c r="P10" s="10"/>
    </row>
    <row r="11" spans="1:16" s="11" customFormat="1" ht="15" thickBot="1" x14ac:dyDescent="0.35">
      <c r="A11" s="20"/>
      <c r="B11" s="14">
        <v>2230</v>
      </c>
      <c r="C11" s="15" t="s">
        <v>60</v>
      </c>
      <c r="D11" s="43"/>
      <c r="E11" s="43"/>
      <c r="F11" s="43"/>
      <c r="G11" s="43"/>
      <c r="H11" s="43"/>
      <c r="I11" s="43"/>
      <c r="J11" s="43"/>
      <c r="K11" s="14">
        <f t="shared" ref="K11" si="1">SUM(D11:J11)</f>
        <v>0</v>
      </c>
      <c r="L11" s="10"/>
      <c r="M11" s="10"/>
      <c r="N11" s="10"/>
      <c r="O11" s="10"/>
      <c r="P11" s="10"/>
    </row>
    <row r="12" spans="1:16" s="11" customFormat="1" ht="15" thickBot="1" x14ac:dyDescent="0.35">
      <c r="A12" s="20">
        <v>10</v>
      </c>
      <c r="B12" s="14">
        <v>2300</v>
      </c>
      <c r="C12" s="15" t="s">
        <v>4</v>
      </c>
      <c r="D12" s="43"/>
      <c r="E12" s="43"/>
      <c r="F12" s="43"/>
      <c r="G12" s="43"/>
      <c r="H12" s="43"/>
      <c r="I12" s="43"/>
      <c r="J12" s="43"/>
      <c r="K12" s="14">
        <f t="shared" si="0"/>
        <v>0</v>
      </c>
      <c r="L12" s="10"/>
      <c r="M12" s="10"/>
      <c r="N12" s="10"/>
      <c r="O12" s="10"/>
      <c r="P12" s="10"/>
    </row>
    <row r="13" spans="1:16" s="11" customFormat="1" ht="15" thickBot="1" x14ac:dyDescent="0.35">
      <c r="A13" s="20">
        <v>11</v>
      </c>
      <c r="B13" s="14">
        <v>2400</v>
      </c>
      <c r="C13" s="15" t="s">
        <v>5</v>
      </c>
      <c r="D13" s="43"/>
      <c r="E13" s="43"/>
      <c r="F13" s="43"/>
      <c r="G13" s="43"/>
      <c r="H13" s="43"/>
      <c r="I13" s="43"/>
      <c r="J13" s="43"/>
      <c r="K13" s="14">
        <f t="shared" si="0"/>
        <v>0</v>
      </c>
      <c r="L13" s="10"/>
      <c r="M13" s="10"/>
      <c r="N13" s="10"/>
      <c r="O13" s="10"/>
      <c r="P13" s="10"/>
    </row>
    <row r="14" spans="1:16" s="11" customFormat="1" ht="15" thickBot="1" x14ac:dyDescent="0.35">
      <c r="A14" s="20">
        <v>12</v>
      </c>
      <c r="B14" s="14">
        <v>2510</v>
      </c>
      <c r="C14" s="15" t="s">
        <v>44</v>
      </c>
      <c r="D14" s="43"/>
      <c r="E14" s="43"/>
      <c r="F14" s="43"/>
      <c r="G14" s="43"/>
      <c r="H14" s="25"/>
      <c r="I14" s="25"/>
      <c r="J14" s="25"/>
      <c r="K14" s="14">
        <f t="shared" si="0"/>
        <v>0</v>
      </c>
      <c r="L14" s="10"/>
      <c r="M14" s="10"/>
      <c r="N14" s="10"/>
      <c r="O14" s="10"/>
      <c r="P14" s="10"/>
    </row>
    <row r="15" spans="1:16" s="11" customFormat="1" ht="15" thickBot="1" x14ac:dyDescent="0.35">
      <c r="A15" s="20">
        <v>13</v>
      </c>
      <c r="B15" s="14">
        <v>2520</v>
      </c>
      <c r="C15" s="15" t="s">
        <v>45</v>
      </c>
      <c r="D15" s="43"/>
      <c r="E15" s="43"/>
      <c r="F15" s="43"/>
      <c r="G15" s="43"/>
      <c r="H15" s="25"/>
      <c r="I15" s="25"/>
      <c r="J15" s="25"/>
      <c r="K15" s="14">
        <f t="shared" si="0"/>
        <v>0</v>
      </c>
      <c r="L15" s="10"/>
      <c r="M15" s="10"/>
      <c r="N15" s="10"/>
      <c r="O15" s="10"/>
      <c r="P15" s="10"/>
    </row>
    <row r="16" spans="1:16" s="11" customFormat="1" ht="15" thickBot="1" x14ac:dyDescent="0.35">
      <c r="A16" s="20">
        <v>14</v>
      </c>
      <c r="B16" s="14">
        <v>2530</v>
      </c>
      <c r="C16" s="15" t="s">
        <v>46</v>
      </c>
      <c r="D16" s="43"/>
      <c r="E16" s="43"/>
      <c r="F16" s="43"/>
      <c r="G16" s="43"/>
      <c r="H16" s="42"/>
      <c r="I16" s="25"/>
      <c r="J16" s="42"/>
      <c r="K16" s="14">
        <f t="shared" si="0"/>
        <v>0</v>
      </c>
      <c r="L16" s="10"/>
      <c r="M16" s="10"/>
      <c r="N16" s="10"/>
      <c r="O16" s="10"/>
      <c r="P16" s="10"/>
    </row>
    <row r="17" spans="1:16" s="11" customFormat="1" ht="15" thickBot="1" x14ac:dyDescent="0.35">
      <c r="A17" s="20">
        <v>18</v>
      </c>
      <c r="B17" s="14">
        <v>2570</v>
      </c>
      <c r="C17" s="15" t="s">
        <v>47</v>
      </c>
      <c r="D17" s="43"/>
      <c r="E17" s="43"/>
      <c r="F17" s="43"/>
      <c r="G17" s="43"/>
      <c r="H17" s="43"/>
      <c r="I17" s="25"/>
      <c r="J17" s="43"/>
      <c r="K17" s="14">
        <f t="shared" si="0"/>
        <v>0</v>
      </c>
      <c r="L17" s="10"/>
      <c r="M17" s="10"/>
      <c r="N17" s="10"/>
      <c r="O17" s="10"/>
      <c r="P17" s="10"/>
    </row>
    <row r="18" spans="1:16" s="11" customFormat="1" ht="15" thickBot="1" x14ac:dyDescent="0.35">
      <c r="A18" s="20">
        <v>19</v>
      </c>
      <c r="B18" s="14">
        <v>2610</v>
      </c>
      <c r="C18" s="15" t="s">
        <v>6</v>
      </c>
      <c r="D18" s="43"/>
      <c r="E18" s="43"/>
      <c r="F18" s="43"/>
      <c r="G18" s="43"/>
      <c r="H18" s="43"/>
      <c r="I18" s="25"/>
      <c r="J18" s="43"/>
      <c r="K18" s="14">
        <f t="shared" si="0"/>
        <v>0</v>
      </c>
      <c r="L18" s="10"/>
      <c r="M18" s="10"/>
      <c r="N18" s="10"/>
      <c r="O18" s="10"/>
      <c r="P18" s="10"/>
    </row>
    <row r="19" spans="1:16" s="11" customFormat="1" ht="28.2" thickBot="1" x14ac:dyDescent="0.35">
      <c r="A19" s="20">
        <v>20</v>
      </c>
      <c r="B19" s="14">
        <v>2620</v>
      </c>
      <c r="C19" s="15" t="s">
        <v>7</v>
      </c>
      <c r="D19" s="43"/>
      <c r="E19" s="43"/>
      <c r="F19" s="43"/>
      <c r="G19" s="43"/>
      <c r="H19" s="43"/>
      <c r="I19" s="25"/>
      <c r="J19" s="43"/>
      <c r="K19" s="14">
        <f t="shared" si="0"/>
        <v>0</v>
      </c>
      <c r="L19" s="10"/>
      <c r="M19" s="10"/>
      <c r="N19" s="10"/>
      <c r="O19" s="10"/>
      <c r="P19" s="10"/>
    </row>
    <row r="20" spans="1:16" s="11" customFormat="1" ht="15" thickBot="1" x14ac:dyDescent="0.35">
      <c r="A20" s="20">
        <v>21</v>
      </c>
      <c r="B20" s="14">
        <v>2630</v>
      </c>
      <c r="C20" s="15" t="s">
        <v>8</v>
      </c>
      <c r="D20" s="43"/>
      <c r="E20" s="43"/>
      <c r="F20" s="43"/>
      <c r="G20" s="43"/>
      <c r="H20" s="43"/>
      <c r="I20" s="25"/>
      <c r="J20" s="43"/>
      <c r="K20" s="14">
        <f t="shared" si="0"/>
        <v>0</v>
      </c>
      <c r="L20" s="10"/>
      <c r="M20" s="10"/>
      <c r="N20" s="10"/>
      <c r="O20" s="10"/>
      <c r="P20" s="10"/>
    </row>
    <row r="21" spans="1:16" s="11" customFormat="1" ht="15" thickBot="1" x14ac:dyDescent="0.35">
      <c r="A21" s="20">
        <v>22</v>
      </c>
      <c r="B21" s="14">
        <v>2640</v>
      </c>
      <c r="C21" s="15" t="s">
        <v>48</v>
      </c>
      <c r="D21" s="43"/>
      <c r="E21" s="43"/>
      <c r="F21" s="43"/>
      <c r="G21" s="43"/>
      <c r="H21" s="43"/>
      <c r="I21" s="25"/>
      <c r="J21" s="43"/>
      <c r="K21" s="14">
        <f t="shared" si="0"/>
        <v>0</v>
      </c>
      <c r="L21" s="10"/>
      <c r="M21" s="10"/>
      <c r="N21" s="10"/>
      <c r="O21" s="10"/>
      <c r="P21" s="10"/>
    </row>
    <row r="22" spans="1:16" s="11" customFormat="1" ht="15" thickBot="1" x14ac:dyDescent="0.35">
      <c r="A22" s="20">
        <v>23</v>
      </c>
      <c r="B22" s="14">
        <v>2660</v>
      </c>
      <c r="C22" s="15" t="s">
        <v>49</v>
      </c>
      <c r="D22" s="43"/>
      <c r="E22" s="43"/>
      <c r="F22" s="43"/>
      <c r="G22" s="43"/>
      <c r="H22" s="43"/>
      <c r="I22" s="25"/>
      <c r="J22" s="43"/>
      <c r="K22" s="14">
        <f t="shared" si="0"/>
        <v>0</v>
      </c>
      <c r="L22" s="10"/>
      <c r="M22" s="10"/>
      <c r="N22" s="10"/>
      <c r="O22" s="10"/>
      <c r="P22" s="10"/>
    </row>
    <row r="23" spans="1:16" s="11" customFormat="1" ht="15" thickBot="1" x14ac:dyDescent="0.35">
      <c r="A23" s="20">
        <v>24</v>
      </c>
      <c r="B23" s="14">
        <v>2900</v>
      </c>
      <c r="C23" s="15" t="s">
        <v>9</v>
      </c>
      <c r="D23" s="43"/>
      <c r="E23" s="43"/>
      <c r="F23" s="43"/>
      <c r="G23" s="43"/>
      <c r="H23" s="25"/>
      <c r="I23" s="25"/>
      <c r="J23" s="25"/>
      <c r="K23" s="14">
        <f t="shared" si="0"/>
        <v>0</v>
      </c>
      <c r="L23" s="10"/>
      <c r="M23" s="10"/>
      <c r="N23" s="10"/>
      <c r="O23" s="10"/>
      <c r="P23" s="10"/>
    </row>
    <row r="24" spans="1:16" s="11" customFormat="1" ht="15" thickBot="1" x14ac:dyDescent="0.35">
      <c r="A24" s="20">
        <v>25</v>
      </c>
      <c r="B24" s="14">
        <v>3000</v>
      </c>
      <c r="C24" s="15" t="s">
        <v>10</v>
      </c>
      <c r="D24" s="43"/>
      <c r="E24" s="43"/>
      <c r="F24" s="43"/>
      <c r="G24" s="43"/>
      <c r="H24" s="43"/>
      <c r="I24" s="43"/>
      <c r="J24" s="43"/>
      <c r="K24" s="14">
        <f t="shared" si="0"/>
        <v>0</v>
      </c>
      <c r="L24" s="10"/>
      <c r="M24" s="10"/>
      <c r="N24" s="10"/>
      <c r="O24" s="10"/>
      <c r="P24" s="10"/>
    </row>
    <row r="25" spans="1:16" s="28" customFormat="1" ht="28.2" thickBot="1" x14ac:dyDescent="0.35">
      <c r="A25" s="21">
        <v>26</v>
      </c>
      <c r="B25" s="16">
        <v>4000</v>
      </c>
      <c r="C25" s="17" t="s">
        <v>11</v>
      </c>
      <c r="D25" s="27"/>
      <c r="E25" s="27"/>
      <c r="F25" s="44"/>
      <c r="G25" s="27"/>
      <c r="H25" s="27"/>
      <c r="I25" s="27"/>
      <c r="J25" s="27"/>
      <c r="K25" s="16">
        <f t="shared" si="0"/>
        <v>0</v>
      </c>
      <c r="L25" s="10"/>
      <c r="M25" s="10"/>
      <c r="N25" s="10"/>
      <c r="O25" s="10"/>
      <c r="P25" s="10"/>
    </row>
    <row r="26" spans="1:16" s="45" customFormat="1" ht="25.2" customHeight="1" thickTop="1" thickBot="1" x14ac:dyDescent="0.35">
      <c r="A26" s="37"/>
      <c r="B26" s="46"/>
      <c r="C26" s="30" t="s">
        <v>56</v>
      </c>
      <c r="D26" s="29">
        <f t="shared" ref="D26:K26" si="2">SUM(D7:D25)</f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58">
        <f t="shared" si="2"/>
        <v>0</v>
      </c>
      <c r="L26" s="37"/>
      <c r="M26" s="37"/>
      <c r="N26" s="37"/>
      <c r="O26" s="37"/>
      <c r="P26" s="37"/>
    </row>
    <row r="27" spans="1:16" ht="15" thickTop="1" x14ac:dyDescent="0.3"/>
    <row r="28" spans="1:16" x14ac:dyDescent="0.3">
      <c r="C28" s="13"/>
      <c r="D28" s="12"/>
    </row>
  </sheetData>
  <sheetProtection password="C456" sheet="1" objects="1" scenarios="1"/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ed_x0020_on_x0020_Page xmlns="d21dc803-237d-4c68-8692-8d731fd29118">false</Linked_x0020_on_x0020_Page>
    <ParagraphAfterLink xmlns="d21dc803-237d-4c68-8692-8d731fd29118" xsi:nil="true"/>
    <Archive_x0020_Date xmlns="6ce3111e-7420-4802-b50a-75d4e9a0b980">2024-01-18T06:00:00+00:00</Archive_x0020_Date>
    <Subgroup xmlns="d21dc803-237d-4c68-8692-8d731fd29118">xls</Subgroup>
    <Grouping xmlns="d21dc803-237d-4c68-8692-8d731fd29118">racetothetop</Grouping>
    <Heading xmlns="6ce3111e-7420-4802-b50a-75d4e9a0b980" xsi:nil="true"/>
    <Sort_x0020_Order xmlns="6ce3111e-7420-4802-b50a-75d4e9a0b980">999</Sort_x0020_Order>
    <ParagraphBeforeLink xmlns="d21dc803-237d-4c68-8692-8d731fd29118" xsi:nil="true"/>
    <Archive xmlns="6ce3111e-7420-4802-b50a-75d4e9a0b980">true</Archive>
    <PublishingExpirationDate xmlns="http://schemas.microsoft.com/sharepoint/v3" xsi:nil="true"/>
    <Divisions xmlns="4d435f69-8686-490b-bd6d-b153bf22ab50" xsi:nil="true"/>
    <PublishingStartDate xmlns="http://schemas.microsoft.com/sharepoint/v3" xsi:nil="true"/>
    <TargetAudience xmlns="6ce3111e-7420-4802-b50a-75d4e9a0b980"/>
    <DisplayPage xmlns="d21dc803-237d-4c68-8692-8d731fd29118" xsi:nil="true"/>
    <TaxKeywordTaxHTField xmlns="6ce3111e-7420-4802-b50a-75d4e9a0b98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LEA</TermName>
          <TermId xmlns="http://schemas.microsoft.com/office/infopath/2007/PartnerControls">fc269d03-bcd3-486f-8786-fa1978ec797d</TermId>
        </TermInfo>
        <TermInfo xmlns="http://schemas.microsoft.com/office/infopath/2007/PartnerControls">
          <TermName xmlns="http://schemas.microsoft.com/office/infopath/2007/PartnerControls">RT3</TermName>
          <TermId xmlns="http://schemas.microsoft.com/office/infopath/2007/PartnerControls">07854349-dc44-4764-bb76-0a1381153989</TermId>
        </TermInfo>
        <TermInfo xmlns="http://schemas.microsoft.com/office/infopath/2007/PartnerControls">
          <TermName xmlns="http://schemas.microsoft.com/office/infopath/2007/PartnerControls">rtTT</TermName>
          <TermId xmlns="http://schemas.microsoft.com/office/infopath/2007/PartnerControls">dd6dc8e1-b998-4916-a18c-aa5c8ac3228e</TermId>
        </TermInfo>
        <TermInfo xmlns="http://schemas.microsoft.com/office/infopath/2007/PartnerControls">
          <TermName xmlns="http://schemas.microsoft.com/office/infopath/2007/PartnerControls">budget spreadsheet</TermName>
          <TermId xmlns="http://schemas.microsoft.com/office/infopath/2007/PartnerControls">a7ffe71f-4c95-454a-ac8a-fdcca5e74a4f</TermId>
        </TermInfo>
      </Terms>
    </TaxKeywordTaxHTField>
    <OriginalModifiedDate xmlns="d21dc803-237d-4c68-8692-8d731fd29118" xsi:nil="true"/>
    <Year xmlns="d21dc803-237d-4c68-8692-8d731fd29118" xsi:nil="true"/>
    <MediaType xmlns="6ce3111e-7420-4802-b50a-75d4e9a0b980">
      <Value>10</Value>
    </MediaType>
    <TaxCatchAll xmlns="6ce3111e-7420-4802-b50a-75d4e9a0b980">
      <Value>1099</Value>
      <Value>1430</Value>
      <Value>1429</Value>
      <Value>1428</Value>
    </TaxCatchAll>
    <AdditionalPageInfo xmlns="d21dc803-237d-4c68-8692-8d731fd29118" xsi:nil="true"/>
    <ActiveInactive xmlns="d21dc803-237d-4c68-8692-8d731fd29118">true</ActiveInactive>
    <Subbullet xmlns="d21dc803-237d-4c68-8692-8d731fd29118" xsi:nil="true"/>
    <Subheading xmlns="d21dc803-237d-4c68-8692-8d731fd29118" xsi:nil="true"/>
    <ModifiedBeforeRun xmlns="d21dc803-237d-4c68-8692-8d731fd29118">2016-11-13T16:17:44+00:00</ModifiedBeforeRun>
    <LifetimeViews xmlns="d21dc803-237d-4c68-8692-8d731fd29118">23</LifetimeViews>
    <Language xmlns="d21dc803-237d-4c68-8692-8d731fd2911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2988822C20F24E83D1DD5E4C131AA0" ma:contentTypeVersion="34" ma:contentTypeDescription="Create a new document." ma:contentTypeScope="" ma:versionID="510b8621ca45b380240d45fcf3ee2da5">
  <xsd:schema xmlns:xsd="http://www.w3.org/2001/XMLSchema" xmlns:xs="http://www.w3.org/2001/XMLSchema" xmlns:p="http://schemas.microsoft.com/office/2006/metadata/properties" xmlns:ns1="http://schemas.microsoft.com/sharepoint/v3" xmlns:ns2="6ce3111e-7420-4802-b50a-75d4e9a0b980" xmlns:ns3="d21dc803-237d-4c68-8692-8d731fd29118" xmlns:ns4="4d435f69-8686-490b-bd6d-b153bf22ab50" targetNamespace="http://schemas.microsoft.com/office/2006/metadata/properties" ma:root="true" ma:fieldsID="f5b7d2c1aa74e6ba3f7180c2fcc7e0c0" ns1:_="" ns2:_="" ns3:_="" ns4:_="">
    <xsd:import namespace="http://schemas.microsoft.com/sharepoint/v3"/>
    <xsd:import namespace="6ce3111e-7420-4802-b50a-75d4e9a0b980"/>
    <xsd:import namespace="d21dc803-237d-4c68-8692-8d731fd29118"/>
    <xsd:import namespace="4d435f69-8686-490b-bd6d-b153bf22ab50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Sort_x0020_Order" minOccurs="0"/>
                <xsd:element ref="ns3:DisplayPage" minOccurs="0"/>
                <xsd:element ref="ns3:ParagraphBeforeLink" minOccurs="0"/>
                <xsd:element ref="ns3:ParagraphAfterLink" minOccurs="0"/>
                <xsd:element ref="ns4:Divisions" minOccurs="0"/>
                <xsd:element ref="ns2:TargetAudience" minOccurs="0"/>
                <xsd:element ref="ns2:Archive" minOccurs="0"/>
                <xsd:element ref="ns2:Archive_x0020_Date" minOccurs="0"/>
                <xsd:element ref="ns3:Grouping" minOccurs="0"/>
                <xsd:element ref="ns3:Subgroup" minOccurs="0"/>
                <xsd:element ref="ns3:Linked_x0020_on_x0020_Page" minOccurs="0"/>
                <xsd:element ref="ns3:Year" minOccurs="0"/>
                <xsd:element ref="ns2:MediaType" minOccurs="0"/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3:OriginalModifiedDate" minOccurs="0"/>
                <xsd:element ref="ns3:AdditionalPageInfo" minOccurs="0"/>
                <xsd:element ref="ns2:SharedWithUsers" minOccurs="0"/>
                <xsd:element ref="ns3:ActiveInactive" minOccurs="0"/>
                <xsd:element ref="ns3:Subbullet" minOccurs="0"/>
                <xsd:element ref="ns3:Subheading" minOccurs="0"/>
                <xsd:element ref="ns3:LifetimeViews" minOccurs="0"/>
                <xsd:element ref="ns3:ModifiedBeforeRun" minOccurs="0"/>
                <xsd:element ref="ns3:Langu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3111e-7420-4802-b50a-75d4e9a0b980" elementFormDefault="qualified">
    <xsd:import namespace="http://schemas.microsoft.com/office/2006/documentManagement/types"/>
    <xsd:import namespace="http://schemas.microsoft.com/office/infopath/2007/PartnerControls"/>
    <xsd:element name="Heading" ma:index="1" nillable="true" ma:displayName="Heading" ma:internalName="Heading">
      <xsd:simpleType>
        <xsd:restriction base="dms:Text">
          <xsd:maxLength value="255"/>
        </xsd:restriction>
      </xsd:simpleType>
    </xsd:element>
    <xsd:element name="Sort_x0020_Order" ma:index="2" nillable="true" ma:displayName="Sort Order" ma:default="999" ma:internalName="Sort_x0020_Order" ma:percentage="FALSE">
      <xsd:simpleType>
        <xsd:restriction base="dms:Number"/>
      </xsd:simpleType>
    </xsd:element>
    <xsd:element name="TargetAudience" ma:index="7" nillable="true" ma:displayName="TargetAudience" ma:list="{5bf691bb-db4f-476f-a3f6-6f31e5686cd3}" ma:internalName="TargetAudience" ma:readOnly="false" ma:showField="Titl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" ma:index="9" nillable="true" ma:displayName="Archive" ma:default="0" ma:indexed="true" ma:internalName="Archive">
      <xsd:simpleType>
        <xsd:restriction base="dms:Boolean"/>
      </xsd:simpleType>
    </xsd:element>
    <xsd:element name="Archive_x0020_Date" ma:index="10" nillable="true" ma:displayName="Archive Date" ma:format="DateOnly" ma:internalName="Archive_x0020_Date">
      <xsd:simpleType>
        <xsd:restriction base="dms:DateTime"/>
      </xsd:simpleType>
    </xsd:element>
    <xsd:element name="MediaType" ma:index="15" nillable="true" ma:displayName="MediaType" ma:list="{bc78f13e-3434-4b26-85f6-c5eb735f129d}" ma:internalName="MediaType" ma:readOnly="false" ma:showField="MediaTyp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038a83e2-3cab-4ab1-90e8-f44282484cb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579831f0-4889-4cf1-9c1b-f4e5c0970170}" ma:internalName="TaxCatchAll" ma:showField="CatchAllData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dc803-237d-4c68-8692-8d731fd29118" elementFormDefault="qualified">
    <xsd:import namespace="http://schemas.microsoft.com/office/2006/documentManagement/types"/>
    <xsd:import namespace="http://schemas.microsoft.com/office/infopath/2007/PartnerControls"/>
    <xsd:element name="DisplayPage" ma:index="3" nillable="true" ma:displayName="DisplayPage" ma:indexed="true" ma:internalName="DisplayPage">
      <xsd:simpleType>
        <xsd:restriction base="dms:Text">
          <xsd:maxLength value="255"/>
        </xsd:restriction>
      </xsd:simpleType>
    </xsd:element>
    <xsd:element name="ParagraphBeforeLink" ma:index="4" nillable="true" ma:displayName="ParagraphBeforeLink" ma:internalName="ParagraphBeforeLink">
      <xsd:simpleType>
        <xsd:restriction base="dms:Note"/>
      </xsd:simpleType>
    </xsd:element>
    <xsd:element name="ParagraphAfterLink" ma:index="5" nillable="true" ma:displayName="ParagraphAfterLink" ma:internalName="ParagraphAfterLink">
      <xsd:simpleType>
        <xsd:restriction base="dms:Note"/>
      </xsd:simpleType>
    </xsd:element>
    <xsd:element name="Grouping" ma:index="11" nillable="true" ma:displayName="Grouping" ma:indexed="true" ma:internalName="Grouping">
      <xsd:simpleType>
        <xsd:restriction base="dms:Text">
          <xsd:maxLength value="255"/>
        </xsd:restriction>
      </xsd:simpleType>
    </xsd:element>
    <xsd:element name="Subgroup" ma:index="12" nillable="true" ma:displayName="Subgroup" ma:internalName="Subgroup">
      <xsd:simpleType>
        <xsd:restriction base="dms:Text">
          <xsd:maxLength value="255"/>
        </xsd:restriction>
      </xsd:simpleType>
    </xsd:element>
    <xsd:element name="Linked_x0020_on_x0020_Page" ma:index="13" nillable="true" ma:displayName="Linked on Page" ma:default="1" ma:indexed="true" ma:internalName="Linked_x0020_on_x0020_Page">
      <xsd:simpleType>
        <xsd:restriction base="dms:Boolean"/>
      </xsd:simpleType>
    </xsd:element>
    <xsd:element name="Year" ma:index="14" nillable="true" ma:displayName="Year" ma:internalName="Year">
      <xsd:simpleType>
        <xsd:restriction base="dms:Text">
          <xsd:maxLength value="255"/>
        </xsd:restriction>
      </xsd:simpleType>
    </xsd:element>
    <xsd:element name="OriginalModifiedDate" ma:index="27" nillable="true" ma:displayName="OriginalModifiedDate" ma:format="DateOnly" ma:internalName="OriginalModifiedDate">
      <xsd:simpleType>
        <xsd:restriction base="dms:DateTime"/>
      </xsd:simpleType>
    </xsd:element>
    <xsd:element name="AdditionalPageInfo" ma:index="28" nillable="true" ma:displayName="AdditionalPageInfo" ma:internalName="AdditionalPageInfo">
      <xsd:simpleType>
        <xsd:restriction base="dms:Note">
          <xsd:maxLength value="255"/>
        </xsd:restriction>
      </xsd:simpleType>
    </xsd:element>
    <xsd:element name="ActiveInactive" ma:index="30" nillable="true" ma:displayName="Active/Inactive" ma:default="1" ma:internalName="ActiveInactive">
      <xsd:simpleType>
        <xsd:restriction base="dms:Boolean"/>
      </xsd:simpleType>
    </xsd:element>
    <xsd:element name="Subbullet" ma:index="31" nillable="true" ma:displayName="Subbullet" ma:internalName="Subbullet">
      <xsd:simpleType>
        <xsd:restriction base="dms:Note">
          <xsd:maxLength value="255"/>
        </xsd:restriction>
      </xsd:simpleType>
    </xsd:element>
    <xsd:element name="Subheading" ma:index="32" nillable="true" ma:displayName="Subheading" ma:internalName="Subheading">
      <xsd:simpleType>
        <xsd:restriction base="dms:Text">
          <xsd:maxLength value="255"/>
        </xsd:restriction>
      </xsd:simpleType>
    </xsd:element>
    <xsd:element name="LifetimeViews" ma:index="33" nillable="true" ma:displayName="LifetimeViews" ma:internalName="LifetimeViews">
      <xsd:simpleType>
        <xsd:restriction base="dms:Number"/>
      </xsd:simpleType>
    </xsd:element>
    <xsd:element name="ModifiedBeforeRun" ma:index="34" nillable="true" ma:displayName="ModifiedBeforeRun" ma:format="DateOnly" ma:internalName="ModifiedBeforeRun">
      <xsd:simpleType>
        <xsd:restriction base="dms:DateTime"/>
      </xsd:simpleType>
    </xsd:element>
    <xsd:element name="Language" ma:index="35" nillable="true" ma:displayName="Language" ma:format="Dropdown" ma:internalName="Language">
      <xsd:simpleType>
        <xsd:restriction base="dms:Choice">
          <xsd:enumeration value="Albanian"/>
          <xsd:enumeration value="Amharic"/>
          <xsd:enumeration value="Arabic"/>
          <xsd:enumeration value="Assyrian"/>
          <xsd:enumeration value="Bengali"/>
          <xsd:enumeration value="Bosnian"/>
          <xsd:enumeration value="Bulgarian"/>
          <xsd:enumeration value="Burmese"/>
          <xsd:enumeration value="Cambodian"/>
          <xsd:enumeration value="Cantonese"/>
          <xsd:enumeration value="Chinese"/>
          <xsd:enumeration value="Chinese (Simplified)"/>
          <xsd:enumeration value="Chinese (Traditional)"/>
          <xsd:enumeration value="Czech"/>
          <xsd:enumeration value="Farsi"/>
          <xsd:enumeration value="French"/>
          <xsd:enumeration value="German"/>
          <xsd:enumeration value="Greek"/>
          <xsd:enumeration value="Gujarati"/>
          <xsd:enumeration value="Haitian-Creole"/>
          <xsd:enumeration value="Haka Chin"/>
          <xsd:enumeration value="Hindi"/>
          <xsd:enumeration value="Italian"/>
          <xsd:enumeration value="Japanese"/>
          <xsd:enumeration value="Karen"/>
          <xsd:enumeration value="Khmer"/>
          <xsd:enumeration value="Kirundi"/>
          <xsd:enumeration value="Korean"/>
          <xsd:enumeration value="Lao"/>
          <xsd:enumeration value="Lithuanian"/>
          <xsd:enumeration value="Malayalam"/>
          <xsd:enumeration value="Marathi"/>
          <xsd:enumeration value="Mongolian"/>
          <xsd:enumeration value="Nepali"/>
          <xsd:enumeration value="Pashto"/>
          <xsd:enumeration value="Pilipino (Tagalog)"/>
          <xsd:enumeration value="Polish"/>
          <xsd:enumeration value="Portuguese"/>
          <xsd:enumeration value="Punjabi"/>
          <xsd:enumeration value="Romanian"/>
          <xsd:enumeration value="Russian"/>
          <xsd:enumeration value="Serbian"/>
          <xsd:enumeration value="Serbian (Cyrillic)"/>
          <xsd:enumeration value="Serbian (Latin)"/>
          <xsd:enumeration value="Somali"/>
          <xsd:enumeration value="Spanish"/>
          <xsd:enumeration value="Swahili"/>
          <xsd:enumeration value="Tamil"/>
          <xsd:enumeration value="Telugu"/>
          <xsd:enumeration value="Thai"/>
          <xsd:enumeration value="Turkish"/>
          <xsd:enumeration value="Ukrainian"/>
          <xsd:enumeration value="Urdu"/>
          <xsd:enumeration value="Uzbek"/>
          <xsd:enumeration value="Vietnamese"/>
          <xsd:enumeration value="Yorub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35f69-8686-490b-bd6d-b153bf22ab50" elementFormDefault="qualified">
    <xsd:import namespace="http://schemas.microsoft.com/office/2006/documentManagement/types"/>
    <xsd:import namespace="http://schemas.microsoft.com/office/infopath/2007/PartnerControls"/>
    <xsd:element name="Divisions" ma:index="6" nillable="true" ma:displayName="Divisions" ma:indexed="true" ma:list="{28f31edd-5ed1-4c97-b76f-e04153e47842}" ma:internalName="Divisions" ma:showField="Title" ma:web="6ce3111e-7420-4802-b50a-75d4e9a0b980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0ADDC0-A172-439F-A181-0A80CD8CF7EF}"/>
</file>

<file path=customXml/itemProps2.xml><?xml version="1.0" encoding="utf-8"?>
<ds:datastoreItem xmlns:ds="http://schemas.openxmlformats.org/officeDocument/2006/customXml" ds:itemID="{28C313AD-D4B6-44CA-BFAC-85B731EB1639}"/>
</file>

<file path=customXml/itemProps3.xml><?xml version="1.0" encoding="utf-8"?>
<ds:datastoreItem xmlns:ds="http://schemas.openxmlformats.org/officeDocument/2006/customXml" ds:itemID="{45BDB31A-EEB5-4EC2-BB9F-CA4D7C14C3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SUMMARY</vt:lpstr>
      <vt:lpstr>CII1</vt:lpstr>
      <vt:lpstr>CII2, CII3</vt:lpstr>
      <vt:lpstr>IA01, IA02, IA03</vt:lpstr>
      <vt:lpstr>IB01</vt:lpstr>
      <vt:lpstr>IA14</vt:lpstr>
      <vt:lpstr>IA06</vt:lpstr>
      <vt:lpstr>IA10</vt:lpstr>
      <vt:lpstr>IC05</vt:lpstr>
      <vt:lpstr>D7</vt:lpstr>
      <vt:lpstr>D9</vt:lpstr>
      <vt:lpstr>D11</vt:lpstr>
      <vt:lpstr>D13</vt:lpstr>
      <vt:lpstr>RT3-1</vt:lpstr>
      <vt:lpstr>RT3-2</vt:lpstr>
      <vt:lpstr>Travel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ISBE Race to the Top Participating LEA Budget Template</dc:title>
  <dc:creator/>
  <cp:keywords>rtTT, RT3, budget spreadsheet, lea,</cp:keywords>
  <cp:lastModifiedBy/>
  <cp:lastPrinted>1970-01-01T05:00:00Z</cp:lastPrinted>
  <dcterms:created xsi:type="dcterms:W3CDTF">2012-03-21T19:49:24Z</dcterms:created>
  <dcterms:modified xsi:type="dcterms:W3CDTF">2013-07-12T14:44:53Z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0x010100552988822C20F24E83D1DD5E4C131AA0</vt:lpwstr>
  </property>
  <property fmtid="{D5CDD505-2E9C-101B-9397-08002B2CF9AE}" pid="3" name="TaxKeyword">
    <vt:lpwstr>1099;#LEA|fc269d03-bcd3-486f-8786-fa1978ec797d;#1430;#RT3|07854349-dc44-4764-bb76-0a1381153989;#1429;#rtTT|dd6dc8e1-b998-4916-a18c-aa5c8ac3228e;#1428;#budget spreadsheet|a7ffe71f-4c95-454a-ac8a-fdcca5e74a4f</vt:lpwstr>
  </property>
</Properties>
</file>