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Fiscal Services\FY21\3-31-21 ESSER II_III\"/>
    </mc:Choice>
  </mc:AlternateContent>
  <xr:revisionPtr revIDLastSave="0" documentId="14_{E43632E1-DBC7-4996-9BD3-EEF678697FF4}" xr6:coauthVersionLast="45" xr6:coauthVersionMax="45" xr10:uidLastSave="{00000000-0000-0000-0000-000000000000}"/>
  <bookViews>
    <workbookView xWindow="-120" yWindow="-120" windowWidth="29040" windowHeight="17640" xr2:uid="{C4D5D270-F83D-4852-9097-06AFE71F49EC}"/>
  </bookViews>
  <sheets>
    <sheet name="School Dist ESSER I II III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AMO_SingleObject_151849305_ROM_F0.SEC2.Print_1.SEC1.BDY.Data_Set_WORK_COLE" hidden="1">#REF!</definedName>
    <definedName name="_AMO_SingleObject_151849305_ROM_F0.SEC2.Print_1.SEC1.HDR.TXT1" hidden="1">#REF!</definedName>
    <definedName name="_AMO_SingleObject_151849305_ROM_F0.SEC2.Print_2.SEC1.BDY.Data_Set_WORK_SIMTWOA" hidden="1">#REF!</definedName>
    <definedName name="_AMO_SingleObject_151849305_ROM_F0.SEC2.Print_2.SEC1.HDR.TXT1" hidden="1">#REF!</definedName>
    <definedName name="_AMO_SingleObject_151849305_ROM_F0.SEC2.Print_2.SEC1.HDR.TXT2" hidden="1">#REF!</definedName>
    <definedName name="_AMO_SingleObject_151849305_ROM_F0.SEC2.Print_2.SEC1.HDR.TXT3" hidden="1">#REF!</definedName>
    <definedName name="_AMO_SingleObject_151849305_ROM_F0.SEC2.Print_2.SEC1.HDR.TXT4" hidden="1">#REF!</definedName>
    <definedName name="_AMO_SingleObject_151849305_ROM_F0.SEC2.Print_2.SEC1.HDR.TXT5" hidden="1">#REF!</definedName>
    <definedName name="_AMO_SingleObject_20457410_ROM_F0.SEC2.Print_1.SEC1.BDY.Data_Set_WORK_FINAL" hidden="1">#REF!</definedName>
    <definedName name="_AMO_SingleObject_20457410_ROM_F0.SEC2.Print_1.SEC1.HDR.TXT1" hidden="1">#REF!</definedName>
    <definedName name="_AMO_SingleObject_20457410_ROM_F0.SEC2.Print_1.SEC1.HDR.TXT2" hidden="1">#REF!</definedName>
    <definedName name="_AMO_SingleObject_20457410_ROM_F0.SEC2.Print_1.SEC1.HDR.TXT3" hidden="1">#REF!</definedName>
    <definedName name="_AMO_SingleObject_20457410_ROM_F0.SEC2.Print_1.SEC1.HDR.TXT4" hidden="1">#REF!</definedName>
    <definedName name="_AMO_SingleObject_20457410_ROM_F0.SEC2.Print_1.SEC1.HDR.TXT5" hidden="1">#REF!</definedName>
    <definedName name="_AMO_SingleObject_261073214_ROM_F0.SEC2.Print_1.SEC1.HDR.TXT1" hidden="1">'[2]$85M Loss Limit Calc 9-4'!#REF!</definedName>
    <definedName name="_AMO_SingleObject_261073214_ROM_F0.SEC2.Print_2.SEC1.BDY.Data_Set_WORK_SIMTWOA" hidden="1">'[2]$85M Loss Limit Calc 9-4'!#REF!</definedName>
    <definedName name="_AMO_SingleObject_261073214_ROM_F0.SEC2.Print_2.SEC1.HDR.TXT1" hidden="1">'[2]$85M Loss Limit Calc 9-4'!#REF!</definedName>
    <definedName name="_AMO_SingleObject_261073214_ROM_F0.SEC2.Print_2.SEC1.HDR.TXT2" hidden="1">'[2]$85M Loss Limit Calc 9-4'!#REF!</definedName>
    <definedName name="_AMO_SingleObject_261073214_ROM_F0.SEC2.Print_2.SEC1.HDR.TXT3" hidden="1">'[2]$85M Loss Limit Calc 9-4'!#REF!</definedName>
    <definedName name="_AMO_SingleObject_261073214_ROM_F0.SEC2.Print_2.SEC1.HDR.TXT4" hidden="1">'[2]$85M Loss Limit Calc 9-4'!#REF!</definedName>
    <definedName name="_AMO_SingleObject_261073214_ROM_F0.SEC2.Print_2.SEC1.HDR.TXT5" hidden="1">'[2]$85M Loss Limit Calc 9-4'!#REF!</definedName>
    <definedName name="_AMO_SingleObject_297297864_ROM_F0.SEC2.Print_1.SEC1.HDR.TXT1" hidden="1">'[3]FORMULA &amp; DIST TYPE'!#REF!</definedName>
    <definedName name="_AMO_SingleObject_297297864_ROM_F0.SEC2.Print_2.SEC1.BDY.Data_Set_WORK_SIMTWOA" hidden="1">'[3]FORMULA &amp; DIST TYPE'!#REF!</definedName>
    <definedName name="_AMO_SingleObject_297297864_ROM_F0.SEC2.Print_2.SEC1.HDR.TXT1" hidden="1">'[3]FORMULA &amp; DIST TYPE'!#REF!</definedName>
    <definedName name="_AMO_SingleObject_297297864_ROM_F0.SEC2.Print_2.SEC1.HDR.TXT2" hidden="1">'[3]FORMULA &amp; DIST TYPE'!#REF!</definedName>
    <definedName name="_AMO_SingleObject_297297864_ROM_F0.SEC2.Print_2.SEC1.HDR.TXT3" hidden="1">'[3]FORMULA &amp; DIST TYPE'!#REF!</definedName>
    <definedName name="_AMO_SingleObject_297297864_ROM_F0.SEC2.Print_2.SEC1.HDR.TXT4" hidden="1">'[3]FORMULA &amp; DIST TYPE'!#REF!</definedName>
    <definedName name="_AMO_SingleObject_297297864_ROM_F0.SEC2.Print_2.SEC1.HDR.TXT5" hidden="1">'[3]FORMULA &amp; DIST TYPE'!#REF!</definedName>
    <definedName name="_AMO_SingleObject_332861588_ROM_F0.SEC2.Print_1.SEC1.BDY.Data_Set_WORK_COLE" hidden="1">#REF!</definedName>
    <definedName name="_AMO_SingleObject_332861588_ROM_F0.SEC2.Print_1.SEC1.HDR.TXT1" hidden="1">#REF!</definedName>
    <definedName name="_AMO_SingleObject_332861588_ROM_F0.SEC2.Print_2.SEC1.BDY.Data_Set_WORK_SIMTWOA" hidden="1">#REF!</definedName>
    <definedName name="_AMO_SingleObject_332861588_ROM_F0.SEC2.Print_2.SEC1.HDR.TXT1" hidden="1">#REF!</definedName>
    <definedName name="_AMO_SingleObject_332861588_ROM_F0.SEC2.Print_2.SEC1.HDR.TXT2" hidden="1">#REF!</definedName>
    <definedName name="_AMO_SingleObject_332861588_ROM_F0.SEC2.Print_2.SEC1.HDR.TXT3" hidden="1">#REF!</definedName>
    <definedName name="_AMO_SingleObject_332861588_ROM_F0.SEC2.Print_2.SEC1.HDR.TXT4" hidden="1">#REF!</definedName>
    <definedName name="_AMO_SingleObject_332861588_ROM_F0.SEC2.Print_2.SEC1.HDR.TXT5" hidden="1">#REF!</definedName>
    <definedName name="_AMO_SingleObject_450755104_ROM_F0.SEC2.Print_2.SEC1.BDY.Data_Set_WORK_SIMTWOA" hidden="1">[4]data!#REF!</definedName>
    <definedName name="_AMO_SingleObject_450755104_ROM_F0.SEC2.Print_2.SEC1.HDR.TXT1" hidden="1">[4]data!#REF!</definedName>
    <definedName name="_AMO_SingleObject_450755104_ROM_F0.SEC2.Print_2.SEC1.HDR.TXT2" hidden="1">[4]data!#REF!</definedName>
    <definedName name="_AMO_SingleObject_450755104_ROM_F0.SEC2.Print_2.SEC1.HDR.TXT3" hidden="1">[4]data!#REF!</definedName>
    <definedName name="_AMO_SingleObject_450755104_ROM_F0.SEC2.Print_2.SEC1.HDR.TXT4" hidden="1">[4]data!#REF!</definedName>
    <definedName name="_AMO_SingleObject_450755104_ROM_F0.SEC2.Print_2.SEC1.HDR.TXT5" hidden="1">[4]data!#REF!</definedName>
    <definedName name="_AMO_SingleObject_45729353_ROM_F0.SEC2.Print_1.SEC1.BDY.Data_Set_WORK_COLE" hidden="1">#REF!</definedName>
    <definedName name="_AMO_SingleObject_45729353_ROM_F0.SEC2.Print_1.SEC1.HDR.TXT1" hidden="1">#REF!</definedName>
    <definedName name="_AMO_SingleObject_45729353_ROM_F0.SEC2.Print_2.SEC1.BDY.Data_Set_WORK_SIMTWOA" hidden="1">#REF!</definedName>
    <definedName name="_AMO_SingleObject_45729353_ROM_F0.SEC2.Print_2.SEC1.HDR.TXT1" hidden="1">#REF!</definedName>
    <definedName name="_AMO_SingleObject_45729353_ROM_F0.SEC2.Print_2.SEC1.HDR.TXT2" hidden="1">#REF!</definedName>
    <definedName name="_AMO_SingleObject_45729353_ROM_F0.SEC2.Print_2.SEC1.HDR.TXT3" hidden="1">#REF!</definedName>
    <definedName name="_AMO_SingleObject_45729353_ROM_F0.SEC2.Print_2.SEC1.HDR.TXT4" hidden="1">#REF!</definedName>
    <definedName name="_AMO_SingleObject_45729353_ROM_F0.SEC2.Print_2.SEC1.HDR.TXT5" hidden="1">#REF!</definedName>
    <definedName name="_AMO_SingleObject_480642679_ROM_F0.SEC2.Print_1.SEC1.HDR.TXT1" hidden="1">'[5]2015'!#REF!</definedName>
    <definedName name="_AMO_SingleObject_480642679_ROM_F0.SEC2.Print_2.SEC1.BDY.Data_Set_WORK_SIMTWOA" hidden="1">'[5]2015'!#REF!</definedName>
    <definedName name="_AMO_SingleObject_480642679_ROM_F0.SEC2.Print_2.SEC1.HDR.TXT1" hidden="1">'[5]2015'!#REF!</definedName>
    <definedName name="_AMO_SingleObject_480642679_ROM_F0.SEC2.Print_2.SEC1.HDR.TXT2" hidden="1">'[5]2015'!#REF!</definedName>
    <definedName name="_AMO_SingleObject_480642679_ROM_F0.SEC2.Print_2.SEC1.HDR.TXT3" hidden="1">'[5]2015'!#REF!</definedName>
    <definedName name="_AMO_SingleObject_480642679_ROM_F0.SEC2.Print_2.SEC1.HDR.TXT4" hidden="1">'[5]2015'!#REF!</definedName>
    <definedName name="_AMO_SingleObject_480642679_ROM_F0.SEC2.Print_2.SEC1.HDR.TXT5" hidden="1">'[5]2015'!#REF!</definedName>
    <definedName name="_AMO_SingleObject_492809584_ROM_F0.SEC2.Print_1.SEC1.HDR.TXT1" hidden="1">'[5]2014'!#REF!</definedName>
    <definedName name="_AMO_SingleObject_492809584_ROM_F0.SEC2.Print_2.SEC1.BDY.Data_Set_WORK_SIMTWOA" hidden="1">'[5]2014'!#REF!</definedName>
    <definedName name="_AMO_SingleObject_492809584_ROM_F0.SEC2.Print_2.SEC1.HDR.TXT1" hidden="1">'[5]2014'!#REF!</definedName>
    <definedName name="_AMO_SingleObject_492809584_ROM_F0.SEC2.Print_2.SEC1.HDR.TXT2" hidden="1">'[5]2014'!#REF!</definedName>
    <definedName name="_AMO_SingleObject_492809584_ROM_F0.SEC2.Print_2.SEC1.HDR.TXT3" hidden="1">'[5]2014'!#REF!</definedName>
    <definedName name="_AMO_SingleObject_492809584_ROM_F0.SEC2.Print_2.SEC1.HDR.TXT4" hidden="1">'[5]2014'!#REF!</definedName>
    <definedName name="_AMO_SingleObject_492809584_ROM_F0.SEC2.Print_2.SEC1.HDR.TXT5" hidden="1">'[5]2014'!#REF!</definedName>
    <definedName name="_AMO_SingleObject_569590114_ROM_F0.SEC2.Print_1.SEC1.BDY.Data_Set_WORK_COLE" hidden="1">#REF!</definedName>
    <definedName name="_AMO_SingleObject_569590114_ROM_F0.SEC2.Print_1.SEC1.HDR.TXT1" hidden="1">#REF!</definedName>
    <definedName name="_AMO_SingleObject_569590114_ROM_F0.SEC2.Print_2.SEC1.BDY.Data_Set_WORK_SIMTWOA" hidden="1">#REF!</definedName>
    <definedName name="_AMO_SingleObject_569590114_ROM_F0.SEC2.Print_2.SEC1.HDR.TXT1" hidden="1">#REF!</definedName>
    <definedName name="_AMO_SingleObject_569590114_ROM_F0.SEC2.Print_2.SEC1.HDR.TXT2" hidden="1">#REF!</definedName>
    <definedName name="_AMO_SingleObject_569590114_ROM_F0.SEC2.Print_2.SEC1.HDR.TXT3" hidden="1">#REF!</definedName>
    <definedName name="_AMO_SingleObject_569590114_ROM_F0.SEC2.Print_2.SEC1.HDR.TXT4" hidden="1">#REF!</definedName>
    <definedName name="_AMO_SingleObject_569590114_ROM_F0.SEC2.Print_2.SEC1.HDR.TXT5" hidden="1">#REF!</definedName>
    <definedName name="_AMO_SingleObject_601675587_ROM_F0.SEC2.Print_1.SEC1.HDR.TXT1" hidden="1">'[6]2015 Taxes CY 16 CPPRT'!#REF!</definedName>
    <definedName name="_AMO_SingleObject_669565704_ROM_F0.SEC2.Print_1.SEC1.HDR.TXT1" hidden="1">'[5]Real for Checking'!#REF!</definedName>
    <definedName name="_AMO_SingleObject_669565704_ROM_F0.SEC2.Print_2.SEC1.BDY.Data_Set_WORK_SIMTWOA" hidden="1">'[5]Real for Checking'!#REF!</definedName>
    <definedName name="_AMO_SingleObject_669565704_ROM_F0.SEC2.Print_2.SEC1.HDR.TXT1" hidden="1">'[5]Real for Checking'!#REF!</definedName>
    <definedName name="_AMO_SingleObject_669565704_ROM_F0.SEC2.Print_2.SEC1.HDR.TXT2" hidden="1">'[5]Real for Checking'!#REF!</definedName>
    <definedName name="_AMO_SingleObject_669565704_ROM_F0.SEC2.Print_2.SEC1.HDR.TXT3" hidden="1">'[5]Real for Checking'!#REF!</definedName>
    <definedName name="_AMO_SingleObject_669565704_ROM_F0.SEC2.Print_2.SEC1.HDR.TXT4" hidden="1">'[5]Real for Checking'!#REF!</definedName>
    <definedName name="_AMO_SingleObject_669565704_ROM_F0.SEC2.Print_2.SEC1.HDR.TXT5" hidden="1">'[5]Real for Checking'!#REF!</definedName>
    <definedName name="_AMO_SingleObject_736868265_ROM_F0.SEC2.Print_1.SEC1.HDR.TXT1" hidden="1">'[7]DHS (Feb 2019)'!#REF!</definedName>
    <definedName name="_AMO_SingleObject_736868265_ROM_F0.SEC2.Print_2.SEC1.BDY.Data_Set_WORK_SIMTWOA" hidden="1">'[7]DHS (Feb 2019)'!#REF!</definedName>
    <definedName name="_AMO_SingleObject_736868265_ROM_F0.SEC2.Print_2.SEC1.HDR.TXT1" hidden="1">'[7]DHS (Feb 2019)'!#REF!</definedName>
    <definedName name="_AMO_SingleObject_736868265_ROM_F0.SEC2.Print_2.SEC1.HDR.TXT2" hidden="1">'[7]DHS (Feb 2019)'!#REF!</definedName>
    <definedName name="_AMO_SingleObject_736868265_ROM_F0.SEC2.Print_2.SEC1.HDR.TXT3" hidden="1">'[7]DHS (Feb 2019)'!#REF!</definedName>
    <definedName name="_AMO_SingleObject_736868265_ROM_F0.SEC2.Print_2.SEC1.HDR.TXT4" hidden="1">'[7]DHS (Feb 2019)'!#REF!</definedName>
    <definedName name="_AMO_SingleObject_736868265_ROM_F0.SEC2.Print_2.SEC1.HDR.TXT5" hidden="1">'[7]DHS (Feb 2019)'!#REF!</definedName>
    <definedName name="_AMO_SingleObject_739077726_ROM_F0.SEC2.Print_1.SEC1.HDR.TXT1" hidden="1">'[8]WO PTELL'!#REF!</definedName>
    <definedName name="_AMO_SingleObject_739077726_ROM_F0.SEC2.Print_2.SEC1.BDY.Data_Set_WORK_SIMTWOA" hidden="1">'[8]WO PTELL'!#REF!</definedName>
    <definedName name="_AMO_SingleObject_739077726_ROM_F0.SEC2.Print_2.SEC1.HDR.TXT1" hidden="1">'[8]WO PTELL'!#REF!</definedName>
    <definedName name="_AMO_SingleObject_739077726_ROM_F0.SEC2.Print_2.SEC1.HDR.TXT2" hidden="1">'[8]WO PTELL'!#REF!</definedName>
    <definedName name="_AMO_SingleObject_739077726_ROM_F0.SEC2.Print_2.SEC1.HDR.TXT3" hidden="1">'[8]WO PTELL'!#REF!</definedName>
    <definedName name="_AMO_SingleObject_739077726_ROM_F0.SEC2.Print_2.SEC1.HDR.TXT4" hidden="1">'[8]WO PTELL'!#REF!</definedName>
    <definedName name="_AMO_SingleObject_739077726_ROM_F0.SEC2.Print_2.SEC1.HDR.TXT5" hidden="1">'[8]WO PTELL'!#REF!</definedName>
    <definedName name="_AMO_SingleObject_768399527_ROM_F0.SEC2.Print_1.SEC1.BDY.Data_Set_WORK_COLE" hidden="1">#REF!</definedName>
    <definedName name="_AMO_SingleObject_768399527_ROM_F0.SEC2.Print_1.SEC1.HDR.TXT1" hidden="1">#REF!</definedName>
    <definedName name="_AMO_SingleObject_768399527_ROM_F0.SEC2.Print_2.SEC1.BDY.Data_Set_WORK_SIMTWOA" hidden="1">#REF!</definedName>
    <definedName name="_AMO_SingleObject_768399527_ROM_F0.SEC2.Print_2.SEC1.HDR.TXT1" hidden="1">#REF!</definedName>
    <definedName name="_AMO_SingleObject_768399527_ROM_F0.SEC2.Print_2.SEC1.HDR.TXT2" hidden="1">#REF!</definedName>
    <definedName name="_AMO_SingleObject_768399527_ROM_F0.SEC2.Print_2.SEC1.HDR.TXT3" hidden="1">#REF!</definedName>
    <definedName name="_AMO_SingleObject_768399527_ROM_F0.SEC2.Print_2.SEC1.HDR.TXT4" hidden="1">#REF!</definedName>
    <definedName name="_AMO_SingleObject_768399527_ROM_F0.SEC2.Print_2.SEC1.HDR.TXT5" hidden="1">#REF!</definedName>
    <definedName name="_AMO_SingleObject_790798588_ROM_F0.SEC2.Print_1.SEC1.HDR.TXT1" hidden="1">'[5]2013'!#REF!</definedName>
    <definedName name="_AMO_SingleObject_790798588_ROM_F0.SEC2.Print_1.SEC1.HDR.TXT2" hidden="1">'[5]2013'!#REF!</definedName>
    <definedName name="_AMO_SingleObject_790798588_ROM_F0.SEC2.Print_1.SEC1.HDR.TXT3" hidden="1">'[5]2013'!#REF!</definedName>
    <definedName name="_AMO_SingleObject_790798588_ROM_F0.SEC2.Print_1.SEC1.HDR.TXT4" hidden="1">'[5]2013'!#REF!</definedName>
    <definedName name="_AMO_SingleObject_790798588_ROM_F0.SEC2.Print_1.SEC1.HDR.TXT5" hidden="1">'[5]2013'!#REF!</definedName>
    <definedName name="_AMO_SingleObject_790798588_ROM_F0.SEC2.Print_2.SEC1.BDY.Data_Set_WORK_SIMTWOA" hidden="1">'[5]2013'!#REF!</definedName>
    <definedName name="_AMO_SingleObject_790798588_ROM_F0.SEC2.Print_2.SEC1.HDR.TXT1" hidden="1">'[5]2013'!#REF!</definedName>
    <definedName name="_AMO_SingleObject_790798588_ROM_F0.SEC2.Print_2.SEC1.HDR.TXT2" hidden="1">'[5]2013'!#REF!</definedName>
    <definedName name="_AMO_SingleObject_790798588_ROM_F0.SEC2.Print_2.SEC1.HDR.TXT3" hidden="1">'[5]2013'!#REF!</definedName>
    <definedName name="_AMO_SingleObject_790798588_ROM_F0.SEC2.Print_2.SEC1.HDR.TXT4" hidden="1">'[5]2013'!#REF!</definedName>
    <definedName name="_AMO_SingleObject_790798588_ROM_F0.SEC2.Print_2.SEC1.HDR.TXT5" hidden="1">'[5]2013'!#REF!</definedName>
    <definedName name="_AMO_SingleObject_84217206_ROM_F0.SEC2.Print_1.SEC1.HDR.TXT1" hidden="1">'[8]W PTELL'!#REF!</definedName>
    <definedName name="_AMO_SingleObject_84217206_ROM_F0.SEC2.Print_2.SEC1.BDY.Data_Set_WORK_SIMTWOA" hidden="1">'[8]W PTELL'!#REF!</definedName>
    <definedName name="_AMO_SingleObject_84217206_ROM_F0.SEC2.Print_2.SEC1.HDR.TXT1" hidden="1">'[8]W PTELL'!#REF!</definedName>
    <definedName name="_AMO_SingleObject_84217206_ROM_F0.SEC2.Print_2.SEC1.HDR.TXT2" hidden="1">'[8]W PTELL'!#REF!</definedName>
    <definedName name="_AMO_SingleObject_84217206_ROM_F0.SEC2.Print_2.SEC1.HDR.TXT3" hidden="1">'[8]W PTELL'!#REF!</definedName>
    <definedName name="_AMO_SingleObject_84217206_ROM_F0.SEC2.Print_2.SEC1.HDR.TXT4" hidden="1">'[8]W PTELL'!#REF!</definedName>
    <definedName name="_AMO_SingleObject_84217206_ROM_F0.SEC2.Print_2.SEC1.HDR.TXT5" hidden="1">'[8]W PTELL'!#REF!</definedName>
    <definedName name="_AMO_SingleObject_847633867_ROM_F0.SEC2.Print_1.SEC1.BDY.Data_Set_WORK_COLE" hidden="1">#REF!</definedName>
    <definedName name="_AMO_SingleObject_847633867_ROM_F0.SEC2.Print_1.SEC1.HDR.TXT1" hidden="1">'[9]GSAVAR 17'!#REF!</definedName>
    <definedName name="_AMO_SingleObject_847633867_ROM_F0.SEC2.Print_2.SEC1.BDY.Data_Set_WORK_SIMTWOA" hidden="1">'[9]GSAVAR 17'!#REF!</definedName>
    <definedName name="_AMO_SingleObject_847633867_ROM_F0.SEC2.Print_2.SEC1.HDR.TXT1" hidden="1">'[9]GSAVAR 17'!#REF!</definedName>
    <definedName name="_AMO_SingleObject_847633867_ROM_F0.SEC2.Print_2.SEC1.HDR.TXT2" hidden="1">'[9]GSAVAR 17'!#REF!</definedName>
    <definedName name="_AMO_SingleObject_847633867_ROM_F0.SEC2.Print_2.SEC1.HDR.TXT3" hidden="1">'[9]GSAVAR 17'!#REF!</definedName>
    <definedName name="_AMO_SingleObject_847633867_ROM_F0.SEC2.Print_2.SEC1.HDR.TXT4" hidden="1">'[9]GSAVAR 17'!#REF!</definedName>
    <definedName name="_AMO_SingleObject_847633867_ROM_F0.SEC2.Print_2.SEC1.HDR.TXT5" hidden="1">'[9]GSAVAR 17'!#REF!</definedName>
    <definedName name="_AMO_SingleObject_875771459_ROM_F0.SEC2.Print_1.SEC1.BDY.Data_Set_WORK_COLE" hidden="1">#REF!</definedName>
    <definedName name="_AMO_SingleObject_875771459_ROM_F0.SEC2.Print_1.SEC1.HDR.TXT1" hidden="1">[9]GSAVAR16!#REF!</definedName>
    <definedName name="_AMO_SingleObject_875771459_ROM_F0.SEC2.Print_2.SEC1.BDY.Data_Set_WORK_SIMTWOA" hidden="1">[9]GSAVAR16!#REF!</definedName>
    <definedName name="_AMO_SingleObject_875771459_ROM_F0.SEC2.Print_2.SEC1.HDR.TXT1" hidden="1">[9]GSAVAR16!#REF!</definedName>
    <definedName name="_AMO_SingleObject_875771459_ROM_F0.SEC2.Print_2.SEC1.HDR.TXT2" hidden="1">[9]GSAVAR16!#REF!</definedName>
    <definedName name="_AMO_SingleObject_875771459_ROM_F0.SEC2.Print_2.SEC1.HDR.TXT3" hidden="1">[9]GSAVAR16!#REF!</definedName>
    <definedName name="_AMO_SingleObject_875771459_ROM_F0.SEC2.Print_2.SEC1.HDR.TXT4" hidden="1">[9]GSAVAR16!#REF!</definedName>
    <definedName name="_AMO_SingleObject_875771459_ROM_F0.SEC2.Print_2.SEC1.HDR.TXT5" hidden="1">[9]GSAVAR16!#REF!</definedName>
    <definedName name="_AMO_SingleObject_949690489_ROM_F0.SEC2.Print_1.SEC1.HDR.TXT1" hidden="1">[10]Summary!#REF!</definedName>
    <definedName name="_AMO_SingleObject_949690489_ROM_F0.SEC2.Print_2.SEC1.BDY.Data_Set_WORK_SIMTWOA" hidden="1">[10]Summary!#REF!</definedName>
    <definedName name="_AMO_SingleObject_949690489_ROM_F0.SEC2.Print_2.SEC1.HDR.TXT1" hidden="1">[10]Summary!#REF!</definedName>
    <definedName name="_AMO_SingleObject_949690489_ROM_F0.SEC2.Print_2.SEC1.HDR.TXT2" hidden="1">[10]Summary!#REF!</definedName>
    <definedName name="_AMO_SingleObject_949690489_ROM_F0.SEC2.Print_2.SEC1.HDR.TXT3" hidden="1">[10]Summary!#REF!</definedName>
    <definedName name="_AMO_SingleObject_949690489_ROM_F0.SEC2.Print_2.SEC1.HDR.TXT4" hidden="1">[10]Summary!#REF!</definedName>
    <definedName name="_AMO_SingleObject_949690489_ROM_F0.SEC2.Print_2.SEC1.HDR.TXT5" hidden="1">[10]Summary!#REF!</definedName>
    <definedName name="_AMO_SingleObject_978866249_ROM_F0.SEC2.Print_2.SEC1.BDY.Data_Set_WORK_SIMTWOA" hidden="1">'[3]Limiting Rate'!#REF!</definedName>
    <definedName name="_AMO_SingleObject_978866249_ROM_F0.SEC2.Print_2.SEC1.HDR.TXT1" hidden="1">'[3]Limiting Rate'!#REF!</definedName>
    <definedName name="_AMO_SingleObject_978866249_ROM_F0.SEC2.Print_2.SEC1.HDR.TXT2" hidden="1">'[3]Limiting Rate'!#REF!</definedName>
    <definedName name="_AMO_SingleObject_978866249_ROM_F0.SEC2.Print_2.SEC1.HDR.TXT3" hidden="1">'[3]Limiting Rate'!#REF!</definedName>
    <definedName name="_AMO_SingleObject_978866249_ROM_F0.SEC2.Print_2.SEC1.HDR.TXT4" hidden="1">'[3]Limiting Rate'!#REF!</definedName>
    <definedName name="_AMO_SingleObject_978866249_ROM_F0.SEC2.Print_2.SEC1.HDR.TXT5" hidden="1">'[3]Limiting Rate'!#REF!</definedName>
    <definedName name="_AMO_SingleObject_984896348_ROM_F0.SEC2.Print_1.SEC1.BDY.Data_Set_WORK_COLE" hidden="1">#REF!</definedName>
    <definedName name="_AMO_SingleObject_984896348_ROM_F0.SEC2.Print_1.SEC1.HDR.TXT1" hidden="1">#REF!</definedName>
    <definedName name="_AMO_SingleObject_984896348_ROM_F0.SEC2.Print_2.SEC1.BDY.Data_Set_WORK_JIM" hidden="1">#REF!</definedName>
    <definedName name="_AMO_SingleObject_984896348_ROM_F0.SEC2.Print_2.SEC1.HDR.TXT1" hidden="1">#REF!</definedName>
    <definedName name="_AMO_SingleObject_984896348_ROM_F0.SEC2.Print_3.SEC1.BDY.Data_Set_WORK_SIMTWOA" hidden="1">#REF!</definedName>
    <definedName name="_AMO_SingleObject_984896348_ROM_F0.SEC2.Print_3.SEC1.HDR.TXT1" hidden="1">#REF!</definedName>
    <definedName name="_AMO_SingleObject_984896348_ROM_F0.SEC2.Print_3.SEC1.HDR.TXT2" hidden="1">#REF!</definedName>
    <definedName name="_AMO_SingleObject_984896348_ROM_F0.SEC2.Print_3.SEC1.HDR.TXT3" hidden="1">#REF!</definedName>
    <definedName name="_AMO_SingleObject_984896348_ROM_F0.SEC2.Print_3.SEC1.HDR.TXT4" hidden="1">#REF!</definedName>
    <definedName name="_AMO_SingleObject_984896348_ROM_F0.SEC2.Print_3.SEC1.HDR.TXT5" hidden="1">#REF!</definedName>
    <definedName name="_AMO_UniqueIdentifier" hidden="1">"'843de8bc-89e5-46dd-af50-15a1f250aa4d'"</definedName>
    <definedName name="_xlnm._FilterDatabase" localSheetId="0" hidden="1">'School Dist ESSER I II III'!$A$10:$I$10</definedName>
    <definedName name="_Order1" hidden="1">255</definedName>
    <definedName name="_Order2" hidden="1">255</definedName>
    <definedName name="_SIM2">#REF!</definedName>
    <definedName name="comb">[11]exempt!$D$2:$D$21</definedName>
    <definedName name="CSFAs">[11]exempt!$D:$D</definedName>
    <definedName name="descr">#REF!</definedName>
    <definedName name="exempt">#REF!</definedName>
    <definedName name="GSAVAR_17">'[10]GSAVAR 17'!$A$6:$AH$995</definedName>
    <definedName name="IMLERSPED">#REF!</definedName>
    <definedName name="ISBE">'[10]ISBE MATCHED'!$A$2:$D$855</definedName>
    <definedName name="print">#REF!</definedName>
    <definedName name="_xlnm.Print_Titles" localSheetId="0">'School Dist ESSER I II III'!$1:$10</definedName>
    <definedName name="RCDT">#REF!</definedName>
    <definedName name="Summary">[10]Summary!$B$12:$T$863</definedName>
    <definedName name="tfour">#REF!</definedName>
    <definedName name="THURSDAY">#REF!</definedName>
    <definedName name="titlefour">#REF!</definedName>
    <definedName name="titleone">#REF!</definedName>
    <definedName name="titletwo">#REF!</definedName>
    <definedName name="tone">#REF!</definedName>
    <definedName name="ttwo">#REF!</definedName>
    <definedName name="used">'[12]unique used'!$A:$A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62" i="5" l="1"/>
  <c r="J861" i="5"/>
  <c r="J860" i="5"/>
  <c r="J859" i="5"/>
  <c r="J858" i="5"/>
  <c r="J857" i="5"/>
  <c r="J856" i="5"/>
  <c r="J855" i="5"/>
  <c r="J854" i="5"/>
  <c r="J853" i="5"/>
  <c r="J852" i="5"/>
  <c r="J851" i="5"/>
  <c r="J850" i="5"/>
  <c r="J849" i="5"/>
  <c r="J848" i="5"/>
  <c r="J847" i="5"/>
  <c r="J846" i="5"/>
  <c r="J845" i="5"/>
  <c r="J844" i="5"/>
  <c r="J843" i="5"/>
  <c r="J842" i="5"/>
  <c r="J841" i="5"/>
  <c r="J840" i="5"/>
  <c r="J839" i="5"/>
  <c r="J838" i="5"/>
  <c r="J837" i="5"/>
  <c r="J836" i="5"/>
  <c r="J835" i="5"/>
  <c r="J834" i="5"/>
  <c r="J833" i="5"/>
  <c r="J832" i="5"/>
  <c r="J831" i="5"/>
  <c r="J830" i="5"/>
  <c r="J829" i="5"/>
  <c r="J828" i="5"/>
  <c r="J827" i="5"/>
  <c r="J826" i="5"/>
  <c r="J825" i="5"/>
  <c r="J824" i="5"/>
  <c r="J823" i="5"/>
  <c r="J822" i="5"/>
  <c r="J821" i="5"/>
  <c r="J820" i="5"/>
  <c r="J819" i="5"/>
  <c r="J818" i="5"/>
  <c r="J817" i="5"/>
  <c r="J816" i="5"/>
  <c r="J815" i="5"/>
  <c r="J814" i="5"/>
  <c r="J813" i="5"/>
  <c r="J812" i="5"/>
  <c r="J811" i="5"/>
  <c r="J810" i="5"/>
  <c r="J809" i="5"/>
  <c r="J808" i="5"/>
  <c r="J807" i="5"/>
  <c r="J806" i="5"/>
  <c r="J805" i="5"/>
  <c r="J804" i="5"/>
  <c r="J803" i="5"/>
  <c r="J802" i="5"/>
  <c r="J801" i="5"/>
  <c r="J800" i="5"/>
  <c r="J799" i="5"/>
  <c r="J798" i="5"/>
  <c r="J797" i="5"/>
  <c r="J796" i="5"/>
  <c r="J795" i="5"/>
  <c r="J794" i="5"/>
  <c r="J793" i="5"/>
  <c r="J792" i="5"/>
  <c r="J791" i="5"/>
  <c r="J790" i="5"/>
  <c r="J789" i="5"/>
  <c r="J788" i="5"/>
  <c r="J787" i="5"/>
  <c r="J786" i="5"/>
  <c r="J785" i="5"/>
  <c r="J784" i="5"/>
  <c r="J783" i="5"/>
  <c r="J782" i="5"/>
  <c r="J781" i="5"/>
  <c r="J780" i="5"/>
  <c r="J779" i="5"/>
  <c r="J778" i="5"/>
  <c r="J777" i="5"/>
  <c r="J776" i="5"/>
  <c r="J775" i="5"/>
  <c r="J774" i="5"/>
  <c r="J773" i="5"/>
  <c r="J772" i="5"/>
  <c r="J771" i="5"/>
  <c r="J770" i="5"/>
  <c r="J769" i="5"/>
  <c r="J768" i="5"/>
  <c r="J767" i="5"/>
  <c r="J766" i="5"/>
  <c r="J765" i="5"/>
  <c r="J764" i="5"/>
  <c r="J763" i="5"/>
  <c r="J762" i="5"/>
  <c r="J761" i="5"/>
  <c r="J760" i="5"/>
  <c r="J759" i="5"/>
  <c r="J758" i="5"/>
  <c r="J757" i="5"/>
  <c r="J756" i="5"/>
  <c r="J755" i="5"/>
  <c r="J754" i="5"/>
  <c r="J753" i="5"/>
  <c r="J752" i="5"/>
  <c r="J751" i="5"/>
  <c r="J750" i="5"/>
  <c r="J749" i="5"/>
  <c r="J748" i="5"/>
  <c r="J747" i="5"/>
  <c r="J746" i="5"/>
  <c r="J745" i="5"/>
  <c r="J744" i="5"/>
  <c r="J743" i="5"/>
  <c r="J742" i="5"/>
  <c r="J741" i="5"/>
  <c r="J740" i="5"/>
  <c r="J739" i="5"/>
  <c r="J738" i="5"/>
  <c r="J737" i="5"/>
  <c r="J736" i="5"/>
  <c r="J735" i="5"/>
  <c r="J734" i="5"/>
  <c r="J733" i="5"/>
  <c r="J732" i="5"/>
  <c r="J731" i="5"/>
  <c r="J730" i="5"/>
  <c r="J729" i="5"/>
  <c r="J728" i="5"/>
  <c r="J727" i="5"/>
  <c r="J726" i="5"/>
  <c r="J725" i="5"/>
  <c r="J724" i="5"/>
  <c r="J723" i="5"/>
  <c r="J722" i="5"/>
  <c r="J721" i="5"/>
  <c r="J720" i="5"/>
  <c r="J719" i="5"/>
  <c r="J718" i="5"/>
  <c r="J717" i="5"/>
  <c r="J716" i="5"/>
  <c r="J715" i="5"/>
  <c r="J714" i="5"/>
  <c r="J713" i="5"/>
  <c r="J712" i="5"/>
  <c r="J711" i="5"/>
  <c r="J710" i="5"/>
  <c r="J709" i="5"/>
  <c r="J708" i="5"/>
  <c r="J707" i="5"/>
  <c r="J706" i="5"/>
  <c r="J705" i="5"/>
  <c r="J704" i="5"/>
  <c r="J703" i="5"/>
  <c r="J702" i="5"/>
  <c r="J701" i="5"/>
  <c r="J700" i="5"/>
  <c r="J699" i="5"/>
  <c r="J698" i="5"/>
  <c r="J697" i="5"/>
  <c r="J696" i="5"/>
  <c r="J695" i="5"/>
  <c r="J694" i="5"/>
  <c r="J693" i="5"/>
  <c r="J692" i="5"/>
  <c r="J691" i="5"/>
  <c r="J690" i="5"/>
  <c r="J689" i="5"/>
  <c r="J688" i="5"/>
  <c r="J687" i="5"/>
  <c r="J686" i="5"/>
  <c r="J685" i="5"/>
  <c r="J684" i="5"/>
  <c r="J683" i="5"/>
  <c r="J682" i="5"/>
  <c r="J681" i="5"/>
  <c r="J680" i="5"/>
  <c r="J679" i="5"/>
  <c r="J678" i="5"/>
  <c r="J677" i="5"/>
  <c r="J676" i="5"/>
  <c r="J675" i="5"/>
  <c r="J674" i="5"/>
  <c r="J673" i="5"/>
  <c r="J672" i="5"/>
  <c r="J671" i="5"/>
  <c r="J670" i="5"/>
  <c r="J669" i="5"/>
  <c r="J668" i="5"/>
  <c r="J667" i="5"/>
  <c r="J666" i="5"/>
  <c r="J665" i="5"/>
  <c r="J664" i="5"/>
  <c r="J663" i="5"/>
  <c r="J662" i="5"/>
  <c r="J661" i="5"/>
  <c r="J660" i="5"/>
  <c r="J659" i="5"/>
  <c r="J658" i="5"/>
  <c r="J657" i="5"/>
  <c r="J656" i="5"/>
  <c r="J655" i="5"/>
  <c r="J654" i="5"/>
  <c r="J653" i="5"/>
  <c r="J652" i="5"/>
  <c r="J651" i="5"/>
  <c r="J650" i="5"/>
  <c r="J649" i="5"/>
  <c r="J648" i="5"/>
  <c r="J647" i="5"/>
  <c r="J646" i="5"/>
  <c r="J645" i="5"/>
  <c r="J644" i="5"/>
  <c r="J643" i="5"/>
  <c r="J642" i="5"/>
  <c r="J641" i="5"/>
  <c r="J640" i="5"/>
  <c r="J639" i="5"/>
  <c r="J638" i="5"/>
  <c r="J637" i="5"/>
  <c r="J636" i="5"/>
  <c r="J635" i="5"/>
  <c r="J634" i="5"/>
  <c r="J633" i="5"/>
  <c r="J632" i="5"/>
  <c r="J631" i="5"/>
  <c r="J630" i="5"/>
  <c r="J629" i="5"/>
  <c r="J628" i="5"/>
  <c r="J627" i="5"/>
  <c r="J626" i="5"/>
  <c r="J625" i="5"/>
  <c r="J624" i="5"/>
  <c r="J623" i="5"/>
  <c r="J622" i="5"/>
  <c r="J621" i="5"/>
  <c r="J620" i="5"/>
  <c r="J619" i="5"/>
  <c r="J618" i="5"/>
  <c r="J617" i="5"/>
  <c r="J616" i="5"/>
  <c r="J615" i="5"/>
  <c r="J614" i="5"/>
  <c r="J613" i="5"/>
  <c r="J612" i="5"/>
  <c r="J611" i="5"/>
  <c r="J610" i="5"/>
  <c r="J609" i="5"/>
  <c r="J608" i="5"/>
  <c r="J607" i="5"/>
  <c r="J606" i="5"/>
  <c r="J605" i="5"/>
  <c r="J604" i="5"/>
  <c r="J603" i="5"/>
  <c r="J602" i="5"/>
  <c r="J601" i="5"/>
  <c r="J600" i="5"/>
  <c r="J599" i="5"/>
  <c r="J598" i="5"/>
  <c r="J597" i="5"/>
  <c r="J596" i="5"/>
  <c r="J595" i="5"/>
  <c r="J594" i="5"/>
  <c r="J593" i="5"/>
  <c r="J592" i="5"/>
  <c r="J591" i="5"/>
  <c r="J590" i="5"/>
  <c r="J589" i="5"/>
  <c r="J588" i="5"/>
  <c r="J587" i="5"/>
  <c r="J586" i="5"/>
  <c r="J585" i="5"/>
  <c r="J584" i="5"/>
  <c r="J583" i="5"/>
  <c r="J582" i="5"/>
  <c r="J581" i="5"/>
  <c r="J580" i="5"/>
  <c r="J579" i="5"/>
  <c r="J578" i="5"/>
  <c r="J577" i="5"/>
  <c r="J576" i="5"/>
  <c r="J575" i="5"/>
  <c r="J574" i="5"/>
  <c r="J573" i="5"/>
  <c r="J572" i="5"/>
  <c r="J571" i="5"/>
  <c r="J570" i="5"/>
  <c r="J569" i="5"/>
  <c r="J568" i="5"/>
  <c r="J567" i="5"/>
  <c r="J566" i="5"/>
  <c r="J565" i="5"/>
  <c r="J564" i="5"/>
  <c r="J563" i="5"/>
  <c r="J562" i="5"/>
  <c r="J561" i="5"/>
  <c r="J560" i="5"/>
  <c r="J559" i="5"/>
  <c r="J558" i="5"/>
  <c r="J557" i="5"/>
  <c r="J556" i="5"/>
  <c r="J555" i="5"/>
  <c r="J554" i="5"/>
  <c r="J553" i="5"/>
  <c r="J552" i="5"/>
  <c r="J551" i="5"/>
  <c r="J550" i="5"/>
  <c r="J549" i="5"/>
  <c r="J548" i="5"/>
  <c r="J547" i="5"/>
  <c r="J546" i="5"/>
  <c r="J545" i="5"/>
  <c r="J544" i="5"/>
  <c r="J543" i="5"/>
  <c r="J542" i="5"/>
  <c r="J541" i="5"/>
  <c r="J540" i="5"/>
  <c r="J539" i="5"/>
  <c r="J538" i="5"/>
  <c r="J537" i="5"/>
  <c r="J536" i="5"/>
  <c r="J535" i="5"/>
  <c r="J534" i="5"/>
  <c r="J533" i="5"/>
  <c r="J532" i="5"/>
  <c r="J531" i="5"/>
  <c r="J530" i="5"/>
  <c r="J529" i="5"/>
  <c r="J528" i="5"/>
  <c r="J527" i="5"/>
  <c r="J526" i="5"/>
  <c r="J525" i="5"/>
  <c r="J524" i="5"/>
  <c r="J523" i="5"/>
  <c r="J522" i="5"/>
  <c r="J521" i="5"/>
  <c r="J520" i="5"/>
  <c r="J519" i="5"/>
  <c r="J518" i="5"/>
  <c r="J517" i="5"/>
  <c r="J516" i="5"/>
  <c r="J515" i="5"/>
  <c r="J514" i="5"/>
  <c r="J513" i="5"/>
  <c r="J512" i="5"/>
  <c r="J511" i="5"/>
  <c r="J510" i="5"/>
  <c r="J509" i="5"/>
  <c r="J508" i="5"/>
  <c r="J507" i="5"/>
  <c r="J506" i="5"/>
  <c r="J505" i="5"/>
  <c r="J504" i="5"/>
  <c r="J503" i="5"/>
  <c r="J502" i="5"/>
  <c r="J501" i="5"/>
  <c r="J500" i="5"/>
  <c r="J499" i="5"/>
  <c r="J498" i="5"/>
  <c r="J497" i="5"/>
  <c r="J496" i="5"/>
  <c r="J495" i="5"/>
  <c r="J494" i="5"/>
  <c r="J493" i="5"/>
  <c r="J492" i="5"/>
  <c r="J491" i="5"/>
  <c r="J490" i="5"/>
  <c r="J489" i="5"/>
  <c r="J488" i="5"/>
  <c r="J487" i="5"/>
  <c r="J486" i="5"/>
  <c r="J485" i="5"/>
  <c r="J484" i="5"/>
  <c r="J483" i="5"/>
  <c r="J482" i="5"/>
  <c r="J481" i="5"/>
  <c r="J480" i="5"/>
  <c r="J479" i="5"/>
  <c r="J478" i="5"/>
  <c r="J477" i="5"/>
  <c r="J476" i="5"/>
  <c r="J475" i="5"/>
  <c r="J474" i="5"/>
  <c r="J473" i="5"/>
  <c r="J472" i="5"/>
  <c r="J471" i="5"/>
  <c r="J470" i="5"/>
  <c r="J469" i="5"/>
  <c r="J468" i="5"/>
  <c r="J467" i="5"/>
  <c r="J466" i="5"/>
  <c r="J465" i="5"/>
  <c r="J464" i="5"/>
  <c r="J463" i="5"/>
  <c r="J462" i="5"/>
  <c r="J461" i="5"/>
  <c r="J460" i="5"/>
  <c r="J459" i="5"/>
  <c r="J458" i="5"/>
  <c r="J457" i="5"/>
  <c r="J456" i="5"/>
  <c r="J455" i="5"/>
  <c r="J454" i="5"/>
  <c r="J453" i="5"/>
  <c r="J452" i="5"/>
  <c r="J451" i="5"/>
  <c r="J450" i="5"/>
  <c r="J449" i="5"/>
  <c r="J448" i="5"/>
  <c r="J447" i="5"/>
  <c r="J446" i="5"/>
  <c r="J445" i="5"/>
  <c r="J444" i="5"/>
  <c r="J443" i="5"/>
  <c r="J442" i="5"/>
  <c r="J441" i="5"/>
  <c r="J440" i="5"/>
  <c r="J439" i="5"/>
  <c r="J438" i="5"/>
  <c r="J437" i="5"/>
  <c r="J436" i="5"/>
  <c r="J435" i="5"/>
  <c r="J434" i="5"/>
  <c r="J433" i="5"/>
  <c r="J432" i="5"/>
  <c r="J431" i="5"/>
  <c r="J430" i="5"/>
  <c r="J429" i="5"/>
  <c r="J428" i="5"/>
  <c r="J427" i="5"/>
  <c r="J426" i="5"/>
  <c r="J425" i="5"/>
  <c r="J424" i="5"/>
  <c r="J423" i="5"/>
  <c r="J422" i="5"/>
  <c r="J421" i="5"/>
  <c r="J420" i="5"/>
  <c r="J419" i="5"/>
  <c r="J418" i="5"/>
  <c r="J417" i="5"/>
  <c r="J416" i="5"/>
  <c r="J415" i="5"/>
  <c r="J414" i="5"/>
  <c r="J413" i="5"/>
  <c r="J412" i="5"/>
  <c r="J411" i="5"/>
  <c r="J410" i="5"/>
  <c r="J409" i="5"/>
  <c r="J408" i="5"/>
  <c r="J407" i="5"/>
  <c r="J406" i="5"/>
  <c r="J405" i="5"/>
  <c r="J404" i="5"/>
  <c r="J403" i="5"/>
  <c r="J402" i="5"/>
  <c r="J401" i="5"/>
  <c r="J400" i="5"/>
  <c r="J399" i="5"/>
  <c r="J398" i="5"/>
  <c r="J397" i="5"/>
  <c r="J396" i="5"/>
  <c r="J395" i="5"/>
  <c r="J394" i="5"/>
  <c r="J393" i="5"/>
  <c r="J392" i="5"/>
  <c r="J391" i="5"/>
  <c r="J390" i="5"/>
  <c r="J389" i="5"/>
  <c r="J388" i="5"/>
  <c r="J387" i="5"/>
  <c r="J386" i="5"/>
  <c r="J385" i="5"/>
  <c r="J384" i="5"/>
  <c r="J383" i="5"/>
  <c r="J382" i="5"/>
  <c r="J381" i="5"/>
  <c r="J380" i="5"/>
  <c r="J379" i="5"/>
  <c r="J378" i="5"/>
  <c r="J377" i="5"/>
  <c r="J376" i="5"/>
  <c r="J375" i="5"/>
  <c r="J374" i="5"/>
  <c r="J373" i="5"/>
  <c r="J372" i="5"/>
  <c r="J371" i="5"/>
  <c r="J370" i="5"/>
  <c r="J369" i="5"/>
  <c r="J368" i="5"/>
  <c r="J367" i="5"/>
  <c r="J366" i="5"/>
  <c r="J365" i="5"/>
  <c r="J364" i="5"/>
  <c r="J363" i="5"/>
  <c r="J362" i="5"/>
  <c r="J361" i="5"/>
  <c r="J360" i="5"/>
  <c r="J359" i="5"/>
  <c r="J358" i="5"/>
  <c r="J357" i="5"/>
  <c r="J356" i="5"/>
  <c r="J355" i="5"/>
  <c r="J354" i="5"/>
  <c r="J353" i="5"/>
  <c r="J352" i="5"/>
  <c r="J351" i="5"/>
  <c r="J350" i="5"/>
  <c r="J349" i="5"/>
  <c r="J348" i="5"/>
  <c r="J347" i="5"/>
  <c r="J346" i="5"/>
  <c r="J345" i="5"/>
  <c r="J344" i="5"/>
  <c r="J343" i="5"/>
  <c r="J342" i="5"/>
  <c r="J341" i="5"/>
  <c r="J340" i="5"/>
  <c r="J339" i="5"/>
  <c r="J338" i="5"/>
  <c r="J337" i="5"/>
  <c r="J336" i="5"/>
  <c r="J335" i="5"/>
  <c r="J334" i="5"/>
  <c r="J333" i="5"/>
  <c r="J332" i="5"/>
  <c r="J331" i="5"/>
  <c r="J330" i="5"/>
  <c r="J329" i="5"/>
  <c r="J328" i="5"/>
  <c r="J327" i="5"/>
  <c r="J326" i="5"/>
  <c r="J325" i="5"/>
  <c r="J324" i="5"/>
  <c r="J323" i="5"/>
  <c r="J322" i="5"/>
  <c r="J321" i="5"/>
  <c r="J320" i="5"/>
  <c r="J319" i="5"/>
  <c r="J318" i="5"/>
  <c r="J317" i="5"/>
  <c r="J316" i="5"/>
  <c r="J315" i="5"/>
  <c r="J314" i="5"/>
  <c r="J313" i="5"/>
  <c r="J312" i="5"/>
  <c r="J311" i="5"/>
  <c r="J310" i="5"/>
  <c r="J309" i="5"/>
  <c r="J308" i="5"/>
  <c r="J307" i="5"/>
  <c r="J306" i="5"/>
  <c r="J305" i="5"/>
  <c r="J304" i="5"/>
  <c r="J303" i="5"/>
  <c r="J302" i="5"/>
  <c r="J301" i="5"/>
  <c r="J300" i="5"/>
  <c r="J299" i="5"/>
  <c r="J298" i="5"/>
  <c r="J297" i="5"/>
  <c r="J296" i="5"/>
  <c r="J295" i="5"/>
  <c r="J294" i="5"/>
  <c r="J293" i="5"/>
  <c r="J292" i="5"/>
  <c r="J291" i="5"/>
  <c r="J290" i="5"/>
  <c r="J289" i="5"/>
  <c r="J288" i="5"/>
  <c r="J287" i="5"/>
  <c r="J286" i="5"/>
  <c r="J285" i="5"/>
  <c r="J284" i="5"/>
  <c r="J283" i="5"/>
  <c r="J282" i="5"/>
  <c r="J281" i="5"/>
  <c r="J280" i="5"/>
  <c r="J279" i="5"/>
  <c r="J278" i="5"/>
  <c r="J277" i="5"/>
  <c r="J276" i="5"/>
  <c r="J275" i="5"/>
  <c r="J274" i="5"/>
  <c r="J273" i="5"/>
  <c r="J272" i="5"/>
  <c r="J271" i="5"/>
  <c r="J270" i="5"/>
  <c r="J269" i="5"/>
  <c r="J268" i="5"/>
  <c r="J267" i="5"/>
  <c r="J266" i="5"/>
  <c r="J265" i="5"/>
  <c r="J264" i="5"/>
  <c r="J263" i="5"/>
  <c r="J262" i="5"/>
  <c r="J261" i="5"/>
  <c r="J260" i="5"/>
  <c r="J259" i="5"/>
  <c r="J258" i="5"/>
  <c r="J257" i="5"/>
  <c r="J256" i="5"/>
  <c r="J255" i="5"/>
  <c r="J254" i="5"/>
  <c r="J253" i="5"/>
  <c r="J252" i="5"/>
  <c r="J251" i="5"/>
  <c r="J250" i="5"/>
  <c r="J249" i="5"/>
  <c r="J248" i="5"/>
  <c r="J247" i="5"/>
  <c r="J246" i="5"/>
  <c r="J245" i="5"/>
  <c r="J244" i="5"/>
  <c r="J243" i="5"/>
  <c r="J242" i="5"/>
  <c r="J241" i="5"/>
  <c r="J240" i="5"/>
  <c r="J239" i="5"/>
  <c r="J238" i="5"/>
  <c r="J237" i="5"/>
  <c r="J236" i="5"/>
  <c r="J235" i="5"/>
  <c r="J234" i="5"/>
  <c r="J233" i="5"/>
  <c r="J232" i="5"/>
  <c r="J231" i="5"/>
  <c r="J230" i="5"/>
  <c r="J229" i="5"/>
  <c r="J228" i="5"/>
  <c r="J227" i="5"/>
  <c r="J226" i="5"/>
  <c r="J225" i="5"/>
  <c r="J224" i="5"/>
  <c r="J223" i="5"/>
  <c r="J222" i="5"/>
  <c r="J221" i="5"/>
  <c r="J220" i="5"/>
  <c r="J219" i="5"/>
  <c r="J218" i="5"/>
  <c r="J217" i="5"/>
  <c r="J216" i="5"/>
  <c r="J215" i="5"/>
  <c r="J214" i="5"/>
  <c r="J213" i="5"/>
  <c r="J212" i="5"/>
  <c r="J211" i="5"/>
  <c r="J210" i="5"/>
  <c r="J209" i="5"/>
  <c r="J208" i="5"/>
  <c r="J207" i="5"/>
  <c r="J206" i="5"/>
  <c r="J205" i="5"/>
  <c r="J204" i="5"/>
  <c r="J203" i="5"/>
  <c r="J202" i="5"/>
  <c r="J201" i="5"/>
  <c r="J200" i="5"/>
  <c r="J199" i="5"/>
  <c r="J198" i="5"/>
  <c r="J197" i="5"/>
  <c r="J196" i="5"/>
  <c r="J195" i="5"/>
  <c r="J194" i="5"/>
  <c r="J193" i="5"/>
  <c r="J192" i="5"/>
  <c r="J191" i="5"/>
  <c r="J190" i="5"/>
  <c r="J189" i="5"/>
  <c r="J188" i="5"/>
  <c r="J187" i="5"/>
  <c r="J186" i="5"/>
  <c r="J185" i="5"/>
  <c r="J184" i="5"/>
  <c r="J183" i="5"/>
  <c r="J182" i="5"/>
  <c r="J181" i="5"/>
  <c r="J180" i="5"/>
  <c r="J179" i="5"/>
  <c r="J178" i="5"/>
  <c r="J177" i="5"/>
  <c r="J176" i="5"/>
  <c r="J175" i="5"/>
  <c r="J174" i="5"/>
  <c r="J173" i="5"/>
  <c r="J172" i="5"/>
  <c r="J171" i="5"/>
  <c r="J170" i="5"/>
  <c r="J169" i="5"/>
  <c r="J168" i="5"/>
  <c r="J167" i="5"/>
  <c r="J166" i="5"/>
  <c r="J165" i="5"/>
  <c r="J164" i="5"/>
  <c r="J163" i="5"/>
  <c r="J162" i="5"/>
  <c r="J161" i="5"/>
  <c r="J160" i="5"/>
  <c r="J159" i="5"/>
  <c r="J158" i="5"/>
  <c r="J157" i="5"/>
  <c r="J156" i="5"/>
  <c r="J155" i="5"/>
  <c r="J154" i="5"/>
  <c r="J153" i="5"/>
  <c r="J152" i="5"/>
  <c r="J151" i="5"/>
  <c r="J150" i="5"/>
  <c r="J149" i="5"/>
  <c r="J148" i="5"/>
  <c r="J147" i="5"/>
  <c r="J146" i="5"/>
  <c r="J145" i="5"/>
  <c r="J144" i="5"/>
  <c r="J143" i="5"/>
  <c r="J142" i="5"/>
  <c r="J141" i="5"/>
  <c r="J140" i="5"/>
  <c r="J139" i="5"/>
  <c r="J138" i="5"/>
  <c r="J137" i="5"/>
  <c r="J136" i="5"/>
  <c r="J135" i="5"/>
  <c r="J134" i="5"/>
  <c r="J133" i="5"/>
  <c r="J132" i="5"/>
  <c r="J131" i="5"/>
  <c r="J130" i="5"/>
  <c r="J129" i="5"/>
  <c r="J128" i="5"/>
  <c r="J127" i="5"/>
  <c r="J126" i="5"/>
  <c r="J125" i="5"/>
  <c r="J124" i="5"/>
  <c r="J123" i="5"/>
  <c r="J122" i="5"/>
  <c r="J121" i="5"/>
  <c r="J120" i="5"/>
  <c r="J119" i="5"/>
  <c r="J118" i="5"/>
  <c r="J117" i="5"/>
  <c r="J116" i="5"/>
  <c r="J115" i="5"/>
  <c r="J114" i="5"/>
  <c r="J113" i="5"/>
  <c r="J112" i="5"/>
  <c r="J111" i="5"/>
  <c r="J110" i="5"/>
  <c r="J109" i="5"/>
  <c r="J108" i="5"/>
  <c r="J107" i="5"/>
  <c r="J106" i="5"/>
  <c r="J105" i="5"/>
  <c r="J104" i="5"/>
  <c r="J103" i="5"/>
  <c r="J102" i="5"/>
  <c r="J101" i="5"/>
  <c r="J100" i="5"/>
  <c r="J99" i="5"/>
  <c r="J98" i="5"/>
  <c r="J97" i="5"/>
  <c r="J96" i="5"/>
  <c r="J95" i="5"/>
  <c r="J94" i="5"/>
  <c r="J93" i="5"/>
  <c r="J92" i="5"/>
  <c r="J91" i="5"/>
  <c r="J90" i="5"/>
  <c r="J89" i="5"/>
  <c r="J88" i="5"/>
  <c r="J87" i="5"/>
  <c r="J86" i="5"/>
  <c r="J85" i="5"/>
  <c r="J84" i="5"/>
  <c r="J83" i="5"/>
  <c r="J82" i="5"/>
  <c r="J81" i="5"/>
  <c r="J80" i="5"/>
  <c r="J79" i="5"/>
  <c r="J78" i="5"/>
  <c r="J77" i="5"/>
  <c r="J76" i="5"/>
  <c r="J75" i="5"/>
  <c r="J74" i="5"/>
  <c r="J73" i="5"/>
  <c r="J72" i="5"/>
  <c r="J71" i="5"/>
  <c r="J70" i="5"/>
  <c r="J69" i="5"/>
  <c r="J68" i="5"/>
  <c r="J67" i="5"/>
  <c r="J66" i="5"/>
  <c r="J65" i="5"/>
  <c r="J64" i="5"/>
  <c r="J63" i="5"/>
  <c r="J62" i="5"/>
  <c r="J61" i="5"/>
  <c r="J60" i="5"/>
  <c r="J59" i="5"/>
  <c r="J58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J12" i="5"/>
  <c r="J11" i="5"/>
  <c r="I862" i="5"/>
  <c r="H862" i="5"/>
  <c r="I863" i="5"/>
  <c r="G862" i="5"/>
  <c r="J863" i="5" l="1"/>
  <c r="G863" i="5"/>
  <c r="H863" i="5"/>
</calcChain>
</file>

<file path=xl/sharedStrings.xml><?xml version="1.0" encoding="utf-8"?>
<sst xmlns="http://schemas.openxmlformats.org/spreadsheetml/2006/main" count="5124" uniqueCount="1981">
  <si>
    <t>RCDT</t>
  </si>
  <si>
    <t>District Name</t>
  </si>
  <si>
    <t>County</t>
  </si>
  <si>
    <t>Rep</t>
  </si>
  <si>
    <t>Sen</t>
  </si>
  <si>
    <t>Cong</t>
  </si>
  <si>
    <t>Total ESSER II Funds Allocated</t>
  </si>
  <si>
    <t>0701623301600</t>
  </si>
  <si>
    <t>Homewood Flossmoor CHSD 233</t>
  </si>
  <si>
    <t>COOK</t>
  </si>
  <si>
    <t>1301405700200</t>
  </si>
  <si>
    <t>Bartelso SD 57</t>
  </si>
  <si>
    <t>CLINTON</t>
  </si>
  <si>
    <t>4507912201900</t>
  </si>
  <si>
    <t>Chester N HSD 122</t>
  </si>
  <si>
    <t>RANDOLPH</t>
  </si>
  <si>
    <t>MCLEAN</t>
  </si>
  <si>
    <t>CHAMPAIGN</t>
  </si>
  <si>
    <t>2403207301700</t>
  </si>
  <si>
    <t>Gardner S Wilmington Twp HSD 73</t>
  </si>
  <si>
    <t>GRUNDY</t>
  </si>
  <si>
    <t>1301406300200</t>
  </si>
  <si>
    <t>Albers SD 63</t>
  </si>
  <si>
    <t>2800609800200</t>
  </si>
  <si>
    <t>Dalzell SD 98</t>
  </si>
  <si>
    <t>BUREAU</t>
  </si>
  <si>
    <t>24032072C0400</t>
  </si>
  <si>
    <t>Gardner CCSD 72C</t>
  </si>
  <si>
    <t>3009101600400</t>
  </si>
  <si>
    <t>Lick Creek CCSD 16</t>
  </si>
  <si>
    <t>UNION</t>
  </si>
  <si>
    <t>2104404300300</t>
  </si>
  <si>
    <t>Buncombe Cons SD 43</t>
  </si>
  <si>
    <t>JOHNSON</t>
  </si>
  <si>
    <t>5609911400200</t>
  </si>
  <si>
    <t>Manhattan SD 114</t>
  </si>
  <si>
    <t>WILL</t>
  </si>
  <si>
    <t>1305800200300</t>
  </si>
  <si>
    <t>Kell Cons SD 2</t>
  </si>
  <si>
    <t>MARION</t>
  </si>
  <si>
    <t>2104406400200</t>
  </si>
  <si>
    <t>Cypress SD 64</t>
  </si>
  <si>
    <t>4807207000200</t>
  </si>
  <si>
    <t>Monroe SD 70</t>
  </si>
  <si>
    <t>PEORIA</t>
  </si>
  <si>
    <t>1309509901600</t>
  </si>
  <si>
    <t>Nashville CHSD 99</t>
  </si>
  <si>
    <t>WASHINGTON</t>
  </si>
  <si>
    <t>2009301702400</t>
  </si>
  <si>
    <t>Allendale CCSD 17</t>
  </si>
  <si>
    <t>WABASH</t>
  </si>
  <si>
    <t>1304100200400</t>
  </si>
  <si>
    <t>Rome CCSD 2</t>
  </si>
  <si>
    <t>JEFFERSON</t>
  </si>
  <si>
    <t>1305801000400</t>
  </si>
  <si>
    <t>Selmaville CCSD 10</t>
  </si>
  <si>
    <t>2009601700400</t>
  </si>
  <si>
    <t>Jasper CCSD 17</t>
  </si>
  <si>
    <t>WAYNE</t>
  </si>
  <si>
    <t>1201301002600</t>
  </si>
  <si>
    <t>Clay City CUSD 10</t>
  </si>
  <si>
    <t>CLAY</t>
  </si>
  <si>
    <t>3007310101600</t>
  </si>
  <si>
    <t>Pinckneyville CHSD 101</t>
  </si>
  <si>
    <t>PERRY</t>
  </si>
  <si>
    <t>1304107900200</t>
  </si>
  <si>
    <t>Summersville SD 79</t>
  </si>
  <si>
    <t>4507913802600</t>
  </si>
  <si>
    <t>Steeleville CUSD 138</t>
  </si>
  <si>
    <t>1309501002600</t>
  </si>
  <si>
    <t>West Washington Co CUD 10</t>
  </si>
  <si>
    <t>5609909000200</t>
  </si>
  <si>
    <t>Taft SD 90</t>
  </si>
  <si>
    <t>3204625600400</t>
  </si>
  <si>
    <t>St Anne CCSD 256</t>
  </si>
  <si>
    <t>KANKAKEE</t>
  </si>
  <si>
    <t>0701615400200</t>
  </si>
  <si>
    <t>Thornton SD 154</t>
  </si>
  <si>
    <t>1305800100300</t>
  </si>
  <si>
    <t>Raccoon Cons SD 1</t>
  </si>
  <si>
    <t>5008208500200</t>
  </si>
  <si>
    <t>Shiloh Village SD 85</t>
  </si>
  <si>
    <t>ST CLAIR</t>
  </si>
  <si>
    <t>4807206600200</t>
  </si>
  <si>
    <t>Bartonville SD 66</t>
  </si>
  <si>
    <t>2110000302600</t>
  </si>
  <si>
    <t>Crab Orchard CUSD 3</t>
  </si>
  <si>
    <t>WILLIAMSON</t>
  </si>
  <si>
    <t>11087005A2600</t>
  </si>
  <si>
    <t>Stewardson-Strasburg CUD 5A</t>
  </si>
  <si>
    <t>SHELBY</t>
  </si>
  <si>
    <t>2104400102600</t>
  </si>
  <si>
    <t>Goreville CUD 1</t>
  </si>
  <si>
    <t>0108600202600</t>
  </si>
  <si>
    <t>Scott-Morgan CUSD 2</t>
  </si>
  <si>
    <t>SCOTT</t>
  </si>
  <si>
    <t>1304100102600</t>
  </si>
  <si>
    <t>Waltonville CUSD 1</t>
  </si>
  <si>
    <t>4406303600200</t>
  </si>
  <si>
    <t>Harrison SD 36</t>
  </si>
  <si>
    <t>MCHENRY</t>
  </si>
  <si>
    <t>5008206002600</t>
  </si>
  <si>
    <t>New Athens CUSD 60</t>
  </si>
  <si>
    <t>0108600102600</t>
  </si>
  <si>
    <t>Winchester CUSD 1</t>
  </si>
  <si>
    <t>2403211101600</t>
  </si>
  <si>
    <t>Minooka CHSD 111</t>
  </si>
  <si>
    <t>1201700102600</t>
  </si>
  <si>
    <t>Hutsonville CUSD 1</t>
  </si>
  <si>
    <t>CRAWFORD</t>
  </si>
  <si>
    <t>2603431700400</t>
  </si>
  <si>
    <t>Carthage ESD 317</t>
  </si>
  <si>
    <t>HANCOCK</t>
  </si>
  <si>
    <t>2104403200300</t>
  </si>
  <si>
    <t>New Simpson Hill SD 32</t>
  </si>
  <si>
    <t>1102130202600</t>
  </si>
  <si>
    <t>Villa Grove CUSD 302</t>
  </si>
  <si>
    <t>DOUGLAS</t>
  </si>
  <si>
    <t>1305800700400</t>
  </si>
  <si>
    <t>Iuka CCSD 7</t>
  </si>
  <si>
    <t>0301101402400</t>
  </si>
  <si>
    <t>South Fork SD 14</t>
  </si>
  <si>
    <t>CHRISTIAN</t>
  </si>
  <si>
    <t>1705300502600</t>
  </si>
  <si>
    <t>Woodland CUSD 5</t>
  </si>
  <si>
    <t>LIVINGSTON</t>
  </si>
  <si>
    <t>3009106602200</t>
  </si>
  <si>
    <t>Dongola USD 66</t>
  </si>
  <si>
    <t>2800610302200</t>
  </si>
  <si>
    <t>DePue USD 103</t>
  </si>
  <si>
    <t>2403210101600</t>
  </si>
  <si>
    <t>Morris CHSD 101</t>
  </si>
  <si>
    <t>2800650001500</t>
  </si>
  <si>
    <t>Princeton HSD 500</t>
  </si>
  <si>
    <t>2102817402600</t>
  </si>
  <si>
    <t>Thompsonville CUSD 174</t>
  </si>
  <si>
    <t>FRANKLIN</t>
  </si>
  <si>
    <t>2803719000200</t>
  </si>
  <si>
    <t>Colona SD 190</t>
  </si>
  <si>
    <t>HENRY</t>
  </si>
  <si>
    <t>0107500302600</t>
  </si>
  <si>
    <t>Pleasant Hill CUSD 3</t>
  </si>
  <si>
    <t>PIKE</t>
  </si>
  <si>
    <t>4005600502600</t>
  </si>
  <si>
    <t>Mount Olive CUSD 5</t>
  </si>
  <si>
    <t>MACOUPIN</t>
  </si>
  <si>
    <t>0302503002600</t>
  </si>
  <si>
    <t>Dieterich CUSD 30</t>
  </si>
  <si>
    <t>EFFINGHAM</t>
  </si>
  <si>
    <t>0100100102600</t>
  </si>
  <si>
    <t>Payson CUSD 1</t>
  </si>
  <si>
    <t>ADAMS</t>
  </si>
  <si>
    <t>11012003C2600</t>
  </si>
  <si>
    <t>Martinsville CUSD 3C</t>
  </si>
  <si>
    <t>CLARK</t>
  </si>
  <si>
    <t>2104405500200</t>
  </si>
  <si>
    <t>Vienna SD 55</t>
  </si>
  <si>
    <t>1108700102600</t>
  </si>
  <si>
    <t>Windsor CUSD 1</t>
  </si>
  <si>
    <t>1304108200200</t>
  </si>
  <si>
    <t>Bethel SD 82</t>
  </si>
  <si>
    <t>4000704002600</t>
  </si>
  <si>
    <t>Calhoun CUSD 40</t>
  </si>
  <si>
    <t>CALHOUN</t>
  </si>
  <si>
    <t>1304117800400</t>
  </si>
  <si>
    <t>Spring Garden Comm Cons District 178</t>
  </si>
  <si>
    <t>1301404600200</t>
  </si>
  <si>
    <t>Willow Grove SD 46</t>
  </si>
  <si>
    <t>4005600202600</t>
  </si>
  <si>
    <t>Northwestern CUSD 2</t>
  </si>
  <si>
    <t>5008218100200</t>
  </si>
  <si>
    <t>Signal Hill SD 181</t>
  </si>
  <si>
    <t>0701615450200</t>
  </si>
  <si>
    <t>Burnham SD 154-5</t>
  </si>
  <si>
    <t>2009622501600</t>
  </si>
  <si>
    <t>Fairfield Comm H S Dist 225</t>
  </si>
  <si>
    <t>2104413301700</t>
  </si>
  <si>
    <t>Vienna HSD 133</t>
  </si>
  <si>
    <t>4807206900200</t>
  </si>
  <si>
    <t>Pleasant Hill SD 69</t>
  </si>
  <si>
    <t>3505012500200</t>
  </si>
  <si>
    <t>Oglesby ESD 125</t>
  </si>
  <si>
    <t>LASALLE</t>
  </si>
  <si>
    <t>0701610800200</t>
  </si>
  <si>
    <t>Willow Springs SD 108</t>
  </si>
  <si>
    <t>4807206300200</t>
  </si>
  <si>
    <t>Norwood ESD 63</t>
  </si>
  <si>
    <t>2008300102600</t>
  </si>
  <si>
    <t>Galatia CUSD 1</t>
  </si>
  <si>
    <t>SALINE</t>
  </si>
  <si>
    <t>0300300102600</t>
  </si>
  <si>
    <t>Mulberry Grove CUSD 1</t>
  </si>
  <si>
    <t>BOND</t>
  </si>
  <si>
    <t>3505028001700</t>
  </si>
  <si>
    <t>Mendota Twp HSD 280</t>
  </si>
  <si>
    <t>5609908800200</t>
  </si>
  <si>
    <t>Chaney-Monge SD 88</t>
  </si>
  <si>
    <t>0901013000400</t>
  </si>
  <si>
    <t>Thomasboro CCSD 130</t>
  </si>
  <si>
    <t>3404903800200</t>
  </si>
  <si>
    <t>Big Hollow SD 38</t>
  </si>
  <si>
    <t>LAKE</t>
  </si>
  <si>
    <t>3404903700200</t>
  </si>
  <si>
    <t>Gavin SD 37</t>
  </si>
  <si>
    <t>0302620102600</t>
  </si>
  <si>
    <t>Brownstown CUSD 201</t>
  </si>
  <si>
    <t>FAYETTE</t>
  </si>
  <si>
    <t>2800650201700</t>
  </si>
  <si>
    <t>Hall HSD 502</t>
  </si>
  <si>
    <t>0410120701600</t>
  </si>
  <si>
    <t>Hononegah CHD 207</t>
  </si>
  <si>
    <t>WINNEBAGO</t>
  </si>
  <si>
    <t>5609908900200</t>
  </si>
  <si>
    <t>Fairmont SD 89</t>
  </si>
  <si>
    <t>4406316500300</t>
  </si>
  <si>
    <t>Marengo-Union E Cons D 165</t>
  </si>
  <si>
    <t>5106521302600</t>
  </si>
  <si>
    <t>Athens CUSD 213</t>
  </si>
  <si>
    <t>MENARD</t>
  </si>
  <si>
    <t>3905501502600</t>
  </si>
  <si>
    <t>Meridian CUSD 15</t>
  </si>
  <si>
    <t>MACON</t>
  </si>
  <si>
    <t>0601609500200</t>
  </si>
  <si>
    <t>Brookfield Lagrange Park SD 95</t>
  </si>
  <si>
    <t>5609921001600</t>
  </si>
  <si>
    <t>Lincoln Way CHSD 210</t>
  </si>
  <si>
    <t>5008211600200</t>
  </si>
  <si>
    <t>High Mount SD 116</t>
  </si>
  <si>
    <t>1305813300200</t>
  </si>
  <si>
    <t>Central City SD 133</t>
  </si>
  <si>
    <t>1705309001700</t>
  </si>
  <si>
    <t>Pontiac Twp HSD 90</t>
  </si>
  <si>
    <t>3404912401600</t>
  </si>
  <si>
    <t>Grant CHSD 124</t>
  </si>
  <si>
    <t>1301400302600</t>
  </si>
  <si>
    <t>Wesclin CUSD 3</t>
  </si>
  <si>
    <t>0601608550200</t>
  </si>
  <si>
    <t>River Grove SD 85-5</t>
  </si>
  <si>
    <t>0302620402600</t>
  </si>
  <si>
    <t>Ramsey CUSD 204</t>
  </si>
  <si>
    <t>4005600802600</t>
  </si>
  <si>
    <t>Bunker Hill CUSD 8</t>
  </si>
  <si>
    <t>1201700402600</t>
  </si>
  <si>
    <t>Oblong CUSD 4</t>
  </si>
  <si>
    <t>5008204002600</t>
  </si>
  <si>
    <t>Marissa CUSD 40</t>
  </si>
  <si>
    <t>2403205400200</t>
  </si>
  <si>
    <t>Morris SD 54</t>
  </si>
  <si>
    <t>3304820202600</t>
  </si>
  <si>
    <t>Knoxville CUSD 202</t>
  </si>
  <si>
    <t>KNOX</t>
  </si>
  <si>
    <t>2007600102600</t>
  </si>
  <si>
    <t>Pope Co CUD 1</t>
  </si>
  <si>
    <t>POPE</t>
  </si>
  <si>
    <t>2102819602600</t>
  </si>
  <si>
    <t>Sesser-Valier CUSD 196</t>
  </si>
  <si>
    <t>0302620202600</t>
  </si>
  <si>
    <t>St Elmo CUSD 202</t>
  </si>
  <si>
    <t>1108700402600</t>
  </si>
  <si>
    <t>Shelbyville CUSD 4</t>
  </si>
  <si>
    <t>3203801002600</t>
  </si>
  <si>
    <t>Iroquois West CUSD 10</t>
  </si>
  <si>
    <t>IROQUOIS</t>
  </si>
  <si>
    <t>5409200102600</t>
  </si>
  <si>
    <t>Bismarck Henning CUSD</t>
  </si>
  <si>
    <t>VERMILION</t>
  </si>
  <si>
    <t>3404907500200</t>
  </si>
  <si>
    <t>Mundelein ESD 75</t>
  </si>
  <si>
    <t>0410114000400</t>
  </si>
  <si>
    <t>Rockton SD 140</t>
  </si>
  <si>
    <t>5309005000200</t>
  </si>
  <si>
    <t>District 50 Schools</t>
  </si>
  <si>
    <t>TAZEWELL</t>
  </si>
  <si>
    <t>0701617200200</t>
  </si>
  <si>
    <t>Sandridge SD 172</t>
  </si>
  <si>
    <t>1601942402600</t>
  </si>
  <si>
    <t>Genoa Kingston CUSD 424</t>
  </si>
  <si>
    <t>DEKALB</t>
  </si>
  <si>
    <t>1101807702600</t>
  </si>
  <si>
    <t>Cumberland CUSD 77</t>
  </si>
  <si>
    <t>CUMBERLAND</t>
  </si>
  <si>
    <t>0100100302600</t>
  </si>
  <si>
    <t>Central CUSD 3</t>
  </si>
  <si>
    <t>1705440401600</t>
  </si>
  <si>
    <t>Lincoln CHSD 404</t>
  </si>
  <si>
    <t>LOGAN</t>
  </si>
  <si>
    <t>4709830101700</t>
  </si>
  <si>
    <t>Rock Falls Twp HSD 301</t>
  </si>
  <si>
    <t>WHITESIDE</t>
  </si>
  <si>
    <t>2002400102600</t>
  </si>
  <si>
    <t>Edwards County CUSD 1</t>
  </si>
  <si>
    <t>EDWARDS</t>
  </si>
  <si>
    <t>3003914000400</t>
  </si>
  <si>
    <t>Unity Point CCSD 140</t>
  </si>
  <si>
    <t>JACKSON</t>
  </si>
  <si>
    <t>3007305000200</t>
  </si>
  <si>
    <t>Pinckneyville SD 50</t>
  </si>
  <si>
    <t>5306019102600</t>
  </si>
  <si>
    <t>Midwest Central CUSD 191</t>
  </si>
  <si>
    <t>MASON</t>
  </si>
  <si>
    <t>4105701401600</t>
  </si>
  <si>
    <t>East Alton-Wood River CHSD 14</t>
  </si>
  <si>
    <t>MADISON</t>
  </si>
  <si>
    <t>1305860001600</t>
  </si>
  <si>
    <t>Salem CHSD 600</t>
  </si>
  <si>
    <t>2009700302600</t>
  </si>
  <si>
    <t>Norris City-Omaha-Enfield CUSD 3</t>
  </si>
  <si>
    <t>WHITE</t>
  </si>
  <si>
    <t>11012004C2600</t>
  </si>
  <si>
    <t>Casey-Westfield CUSD 4C</t>
  </si>
  <si>
    <t>4807231001600</t>
  </si>
  <si>
    <t>Limestone CHSD 310</t>
  </si>
  <si>
    <t>4908103400200</t>
  </si>
  <si>
    <t>Silvis SD 34</t>
  </si>
  <si>
    <t>ROCK ISLAND</t>
  </si>
  <si>
    <t>5008218802200</t>
  </si>
  <si>
    <t>Brooklyn UD 188</t>
  </si>
  <si>
    <t>5008220301700</t>
  </si>
  <si>
    <t>O Fallon Twp HSD 203</t>
  </si>
  <si>
    <t>2403220100400</t>
  </si>
  <si>
    <t>Minooka CCSD 201</t>
  </si>
  <si>
    <t>4005600902600</t>
  </si>
  <si>
    <t>Southwestern CUSD 9</t>
  </si>
  <si>
    <t>5309007600200</t>
  </si>
  <si>
    <t>Creve Coeur SD 76</t>
  </si>
  <si>
    <t>5008217500200</t>
  </si>
  <si>
    <t>Harmony Emge SD 175</t>
  </si>
  <si>
    <t>2102810301300</t>
  </si>
  <si>
    <t>Benton Cons HSD 103</t>
  </si>
  <si>
    <t>3009108101600</t>
  </si>
  <si>
    <t>Anna Jonesboro CHSD 81</t>
  </si>
  <si>
    <t>1107030002600</t>
  </si>
  <si>
    <t>Sullivan CUSD 300</t>
  </si>
  <si>
    <t>MOULTRIE</t>
  </si>
  <si>
    <t>5008201902600</t>
  </si>
  <si>
    <t>Mascoutah CUD 19</t>
  </si>
  <si>
    <t>0701615300200</t>
  </si>
  <si>
    <t>Homewood SD 153</t>
  </si>
  <si>
    <t>4005600602600</t>
  </si>
  <si>
    <t>Staunton CUSD 6</t>
  </si>
  <si>
    <t>3007710002600</t>
  </si>
  <si>
    <t>Century CUSD 100</t>
  </si>
  <si>
    <t>PULASKI</t>
  </si>
  <si>
    <t>0400420002600</t>
  </si>
  <si>
    <t>North Boone CUSD 200</t>
  </si>
  <si>
    <t>BOONE</t>
  </si>
  <si>
    <t>4406315601600</t>
  </si>
  <si>
    <t>McHenry CHSD 156</t>
  </si>
  <si>
    <t>1205101002600</t>
  </si>
  <si>
    <t>Red Hill CUSD 10</t>
  </si>
  <si>
    <t>LAWRENCE</t>
  </si>
  <si>
    <t>1305840102600</t>
  </si>
  <si>
    <t>South Central CUD 401</t>
  </si>
  <si>
    <t>2008300202600</t>
  </si>
  <si>
    <t>Carrier Mills-Stonefort CUSD 2</t>
  </si>
  <si>
    <t>0701614500200</t>
  </si>
  <si>
    <t>Arbor Park SD 145</t>
  </si>
  <si>
    <t>2102818802600</t>
  </si>
  <si>
    <t>Zeigler-Royalton CUSD 188</t>
  </si>
  <si>
    <t>1305850102600</t>
  </si>
  <si>
    <t>Sandoval CUSD 501</t>
  </si>
  <si>
    <t>3905500302600</t>
  </si>
  <si>
    <t>Mt Zion CUSD 3</t>
  </si>
  <si>
    <t>4507913902600</t>
  </si>
  <si>
    <t>Chester CUSD 139</t>
  </si>
  <si>
    <t>3505012001700</t>
  </si>
  <si>
    <t>La Salle-Peru Twp HSD 120</t>
  </si>
  <si>
    <t>5108401002600</t>
  </si>
  <si>
    <t>Auburn CUSD 10</t>
  </si>
  <si>
    <t>SANGAMON</t>
  </si>
  <si>
    <t>2003500102600</t>
  </si>
  <si>
    <t>Hardin County CUSD 1</t>
  </si>
  <si>
    <t>HARDIN</t>
  </si>
  <si>
    <t>3404904600400</t>
  </si>
  <si>
    <t>Grayslake CCSD 46</t>
  </si>
  <si>
    <t>0901000302600</t>
  </si>
  <si>
    <t>Mahomet-Seymour CUSD 3</t>
  </si>
  <si>
    <t>3204630701600</t>
  </si>
  <si>
    <t>Bradley Bourbonnais CHSD 307</t>
  </si>
  <si>
    <t>5008211900200</t>
  </si>
  <si>
    <t>Belle Valley SD 119</t>
  </si>
  <si>
    <t>5409207602600</t>
  </si>
  <si>
    <t>Oakwood CUSD 76</t>
  </si>
  <si>
    <t>5008219602600</t>
  </si>
  <si>
    <t>Dupo CUSD 196</t>
  </si>
  <si>
    <t>3505004001700</t>
  </si>
  <si>
    <t>Streator Twp HSD 40</t>
  </si>
  <si>
    <t>11012002C2600</t>
  </si>
  <si>
    <t>Marshall CUSD 2C</t>
  </si>
  <si>
    <t>5008209000400</t>
  </si>
  <si>
    <t>O Fallon CCSD 90</t>
  </si>
  <si>
    <t>0701615000200</t>
  </si>
  <si>
    <t>South Holland SD 150</t>
  </si>
  <si>
    <t>3204600102600</t>
  </si>
  <si>
    <t>Momence CUSD 1</t>
  </si>
  <si>
    <t>2009611200400</t>
  </si>
  <si>
    <t>Fairfield PSD 112</t>
  </si>
  <si>
    <t>5008211500200</t>
  </si>
  <si>
    <t>Whiteside SD 115</t>
  </si>
  <si>
    <t>0701614200200</t>
  </si>
  <si>
    <t>Forest Ridge SD 142</t>
  </si>
  <si>
    <t>3203800902600</t>
  </si>
  <si>
    <t>Iroquois County CUSD 9</t>
  </si>
  <si>
    <t>0306802202600</t>
  </si>
  <si>
    <t>Nokomis CUSD 22</t>
  </si>
  <si>
    <t>MONTGOMERY</t>
  </si>
  <si>
    <t>3003917602600</t>
  </si>
  <si>
    <t>Trico CUSD 176</t>
  </si>
  <si>
    <t>1902201600200</t>
  </si>
  <si>
    <t>Queen Bee SD 16</t>
  </si>
  <si>
    <t>DUPAGE</t>
  </si>
  <si>
    <t>0901019301700</t>
  </si>
  <si>
    <t>Rantoul Township HSD 193</t>
  </si>
  <si>
    <t>0410132002600</t>
  </si>
  <si>
    <t>County of Winnebago SD 320</t>
  </si>
  <si>
    <t>2003000702600</t>
  </si>
  <si>
    <t>Gallatin CUSD 7</t>
  </si>
  <si>
    <t>GALLATIN</t>
  </si>
  <si>
    <t>5306012602600</t>
  </si>
  <si>
    <t>Havana CUSD 126</t>
  </si>
  <si>
    <t>2003301002600</t>
  </si>
  <si>
    <t>Hamilton Co CUSD 10</t>
  </si>
  <si>
    <t>HAMILTON</t>
  </si>
  <si>
    <t>2404708802600</t>
  </si>
  <si>
    <t>Plano CUSD 88</t>
  </si>
  <si>
    <t>KENDALL</t>
  </si>
  <si>
    <t>5309030301600</t>
  </si>
  <si>
    <t>Pekin CSD 303</t>
  </si>
  <si>
    <t>0701617100200</t>
  </si>
  <si>
    <t>Sunnybrook SD 171</t>
  </si>
  <si>
    <t>3009103700400</t>
  </si>
  <si>
    <t>Anna CCSD 37</t>
  </si>
  <si>
    <t>1902209401600</t>
  </si>
  <si>
    <t>CHSD 94</t>
  </si>
  <si>
    <t>3304827602600</t>
  </si>
  <si>
    <t>Abingdon-Avon CUSD 276</t>
  </si>
  <si>
    <t>2110000102600</t>
  </si>
  <si>
    <t>Johnston City CUSD 1</t>
  </si>
  <si>
    <t>5108401402600</t>
  </si>
  <si>
    <t>Riverton CUSD 14</t>
  </si>
  <si>
    <t>0100901502600</t>
  </si>
  <si>
    <t>Beardstown CUSD 15</t>
  </si>
  <si>
    <t>CASS</t>
  </si>
  <si>
    <t>1201303502600</t>
  </si>
  <si>
    <t>Flora CUSD 35</t>
  </si>
  <si>
    <t>5409200402600</t>
  </si>
  <si>
    <t>Georgetown-Ridge Farm CUD 4</t>
  </si>
  <si>
    <t>2009700502600</t>
  </si>
  <si>
    <t>Carmi-White County CUSD 5</t>
  </si>
  <si>
    <t>2102809902600</t>
  </si>
  <si>
    <t>Christopher USD 99</t>
  </si>
  <si>
    <t>4807206200200</t>
  </si>
  <si>
    <t>Pleasant Valley SD 62</t>
  </si>
  <si>
    <t>4005600102600</t>
  </si>
  <si>
    <t>Carlinville CUSD 1</t>
  </si>
  <si>
    <t>4105701300200</t>
  </si>
  <si>
    <t>East Alton SD 13</t>
  </si>
  <si>
    <t>5409200202600</t>
  </si>
  <si>
    <t>Westville CUSD 2</t>
  </si>
  <si>
    <t>0701612700200</t>
  </si>
  <si>
    <t>Worth SD 127</t>
  </si>
  <si>
    <t>4003100302600</t>
  </si>
  <si>
    <t>North Greene CUSD 3</t>
  </si>
  <si>
    <t>GREENE</t>
  </si>
  <si>
    <t>0300300202600</t>
  </si>
  <si>
    <t>Bond County CUSD 2</t>
  </si>
  <si>
    <t>4005603402600</t>
  </si>
  <si>
    <t>North Mac CUSD 34</t>
  </si>
  <si>
    <t>0107501002600</t>
  </si>
  <si>
    <t>Pikeland CUSD 10</t>
  </si>
  <si>
    <t>1304120101700</t>
  </si>
  <si>
    <t>Mt Vernon Twp HSD 201</t>
  </si>
  <si>
    <t>3404900300400</t>
  </si>
  <si>
    <t>Beach Park CCSD 3</t>
  </si>
  <si>
    <t>1102309502500</t>
  </si>
  <si>
    <t>Paris-Union SD 95</t>
  </si>
  <si>
    <t>EDGAR</t>
  </si>
  <si>
    <t>0306800302600</t>
  </si>
  <si>
    <t>Hillsboro CUSD 3</t>
  </si>
  <si>
    <t>2102804700400</t>
  </si>
  <si>
    <t>Benton CCSD 47</t>
  </si>
  <si>
    <t>4709801300200</t>
  </si>
  <si>
    <t>Rock Falls ESD 13</t>
  </si>
  <si>
    <t>2009334802600</t>
  </si>
  <si>
    <t>Wabash CUSD 348</t>
  </si>
  <si>
    <t>3309423802600</t>
  </si>
  <si>
    <t>Monmouth-Roseville CUSD 238</t>
  </si>
  <si>
    <t>WARREN</t>
  </si>
  <si>
    <t>0701622901600</t>
  </si>
  <si>
    <t>Oak Lawn CHSD 229</t>
  </si>
  <si>
    <t>0306801202600</t>
  </si>
  <si>
    <t>Litchfield CUSD 12</t>
  </si>
  <si>
    <t>0701619400200</t>
  </si>
  <si>
    <t>Steger SD 194</t>
  </si>
  <si>
    <t>0301100802600</t>
  </si>
  <si>
    <t>Pana CUSD 8</t>
  </si>
  <si>
    <t>1305820001700</t>
  </si>
  <si>
    <t>Centralia HSD 200</t>
  </si>
  <si>
    <t>4005600702600</t>
  </si>
  <si>
    <t>Gillespie CUSD 7</t>
  </si>
  <si>
    <t>0302620302600</t>
  </si>
  <si>
    <t>Vandalia CUSD 203</t>
  </si>
  <si>
    <t>1205102002600</t>
  </si>
  <si>
    <t>Lawrence County CUD 20</t>
  </si>
  <si>
    <t>0701615700200</t>
  </si>
  <si>
    <t>Hoover-Schrum Memorial SD 157</t>
  </si>
  <si>
    <t>1305811100200</t>
  </si>
  <si>
    <t>Salem SD 111</t>
  </si>
  <si>
    <t>2110000502600</t>
  </si>
  <si>
    <t>Carterville CUSD 5</t>
  </si>
  <si>
    <t>0701616700200</t>
  </si>
  <si>
    <t>Brookwood SD 167</t>
  </si>
  <si>
    <t>3505012200200</t>
  </si>
  <si>
    <t>La Salle ESD 122</t>
  </si>
  <si>
    <t>4406305002600</t>
  </si>
  <si>
    <t>Harvard CUSD 50</t>
  </si>
  <si>
    <t>4507914002600</t>
  </si>
  <si>
    <t>Sparta CUSD 140</t>
  </si>
  <si>
    <t>4004210002600</t>
  </si>
  <si>
    <t>Jersey CUSD 100</t>
  </si>
  <si>
    <t>JERSEY</t>
  </si>
  <si>
    <t>3007330002600</t>
  </si>
  <si>
    <t>Du Quoin CUSD 300</t>
  </si>
  <si>
    <t>3204605300200</t>
  </si>
  <si>
    <t>Bourbonnais SD 53</t>
  </si>
  <si>
    <t>0701612300200</t>
  </si>
  <si>
    <t>Oak Lawn-Hometown SD 123</t>
  </si>
  <si>
    <t>4908103001700</t>
  </si>
  <si>
    <t>United Twp HSD 30</t>
  </si>
  <si>
    <t>2008300402600</t>
  </si>
  <si>
    <t>Eldorado CUSD 4</t>
  </si>
  <si>
    <t>5409201102600</t>
  </si>
  <si>
    <t>Hoopeston Area CUSD 11</t>
  </si>
  <si>
    <t>3404912601700</t>
  </si>
  <si>
    <t>Zion-Benton Twp HSD 126</t>
  </si>
  <si>
    <t>0701614300200</t>
  </si>
  <si>
    <t>Midlothian SD 143</t>
  </si>
  <si>
    <t>4105700802600</t>
  </si>
  <si>
    <t>Bethalto CUSD 8</t>
  </si>
  <si>
    <t>0601610300200</t>
  </si>
  <si>
    <t>Lyons SD 103</t>
  </si>
  <si>
    <t>4705217002200</t>
  </si>
  <si>
    <t>Dixon USD 170</t>
  </si>
  <si>
    <t>LEE</t>
  </si>
  <si>
    <t>3505014100200</t>
  </si>
  <si>
    <t>Ottawa ESD 141</t>
  </si>
  <si>
    <t>0701621701600</t>
  </si>
  <si>
    <t>Argo CHSD 217</t>
  </si>
  <si>
    <t>0601640102600</t>
  </si>
  <si>
    <t>Elmwood Park CUSD 401</t>
  </si>
  <si>
    <t>0701615600200</t>
  </si>
  <si>
    <t>Lincoln ESD 156</t>
  </si>
  <si>
    <t>0701615500200</t>
  </si>
  <si>
    <t>Calumet City SD 155</t>
  </si>
  <si>
    <t>4105701202600</t>
  </si>
  <si>
    <t>Madison CUSD 12</t>
  </si>
  <si>
    <t>0701616000200</t>
  </si>
  <si>
    <t>Country Club Hills SD 160</t>
  </si>
  <si>
    <t>0701610400200</t>
  </si>
  <si>
    <t>Summit SD 104</t>
  </si>
  <si>
    <t>0701615250200</t>
  </si>
  <si>
    <t>Hazel Crest SD 152-5</t>
  </si>
  <si>
    <t>0701615100200</t>
  </si>
  <si>
    <t>South Holland SD 151</t>
  </si>
  <si>
    <t>0701612750200</t>
  </si>
  <si>
    <t>Chicago Ridge SD 127-5</t>
  </si>
  <si>
    <t>2106100102600</t>
  </si>
  <si>
    <t>Massac UD 1</t>
  </si>
  <si>
    <t>MASSAC</t>
  </si>
  <si>
    <t>2602906602500</t>
  </si>
  <si>
    <t>Canton Union SD 66</t>
  </si>
  <si>
    <t>FULTON</t>
  </si>
  <si>
    <t>0601608700200</t>
  </si>
  <si>
    <t>Berkeley SD 87</t>
  </si>
  <si>
    <t>4406320002600</t>
  </si>
  <si>
    <t>Woodstock CUSD 200</t>
  </si>
  <si>
    <t>1208000102600</t>
  </si>
  <si>
    <t>Richland County CUSD 1</t>
  </si>
  <si>
    <t>RICHLAND</t>
  </si>
  <si>
    <t>4709800502600</t>
  </si>
  <si>
    <t>Sterling CUSD 5</t>
  </si>
  <si>
    <t>2110000402600</t>
  </si>
  <si>
    <t>Herrin CUSD 4</t>
  </si>
  <si>
    <t>2102816802600</t>
  </si>
  <si>
    <t>Frankfort CUSD 168</t>
  </si>
  <si>
    <t>0901013700200</t>
  </si>
  <si>
    <t>Rantoul City SD 137</t>
  </si>
  <si>
    <t>1101500102600</t>
  </si>
  <si>
    <t>Charleston CUSD 1</t>
  </si>
  <si>
    <t>COLES</t>
  </si>
  <si>
    <t>0701615800200</t>
  </si>
  <si>
    <t>Lansing SD 158</t>
  </si>
  <si>
    <t>0701616800400</t>
  </si>
  <si>
    <t>CCSD 168</t>
  </si>
  <si>
    <t>0701612200200</t>
  </si>
  <si>
    <t>Ridgeland SD 122</t>
  </si>
  <si>
    <t>1902203300200</t>
  </si>
  <si>
    <t>West Chicago ESD 33</t>
  </si>
  <si>
    <t>5309010800200</t>
  </si>
  <si>
    <t>Pekin PSD 108</t>
  </si>
  <si>
    <t>0601610000200</t>
  </si>
  <si>
    <t>Berwyn South SD 100</t>
  </si>
  <si>
    <t>2008300302600</t>
  </si>
  <si>
    <t>Harrisburg CUSD 3</t>
  </si>
  <si>
    <t>2803722902600</t>
  </si>
  <si>
    <t>Kewanee CUSD 229</t>
  </si>
  <si>
    <t>0701616200200</t>
  </si>
  <si>
    <t>Matteson ESD 162</t>
  </si>
  <si>
    <t>0701611700200</t>
  </si>
  <si>
    <t>North Palos SD 117</t>
  </si>
  <si>
    <t>2404730802600</t>
  </si>
  <si>
    <t>CUSD 308</t>
  </si>
  <si>
    <t>3003918602600</t>
  </si>
  <si>
    <t>Murphysboro CUSD 186</t>
  </si>
  <si>
    <t>5008220101700</t>
  </si>
  <si>
    <t>Belleville Twp HSD 201</t>
  </si>
  <si>
    <t>0601609800200</t>
  </si>
  <si>
    <t>Berwyn North SD 98</t>
  </si>
  <si>
    <t>3404900600200</t>
  </si>
  <si>
    <t>Zion ESD 6</t>
  </si>
  <si>
    <t>1304108000200</t>
  </si>
  <si>
    <t>Mount Vernon SD 80</t>
  </si>
  <si>
    <t>0701611100200</t>
  </si>
  <si>
    <t>Burbank SD 111</t>
  </si>
  <si>
    <t>1305813500200</t>
  </si>
  <si>
    <t>Centralia SD 135</t>
  </si>
  <si>
    <t>0601608800200</t>
  </si>
  <si>
    <t>Bellwood SD 88</t>
  </si>
  <si>
    <t>0701613000200</t>
  </si>
  <si>
    <t>Cook County SD 130</t>
  </si>
  <si>
    <t>0701610900200</t>
  </si>
  <si>
    <t>Indian Springs SD 109</t>
  </si>
  <si>
    <t>0701621501700</t>
  </si>
  <si>
    <t>Thornton Fractional Twp HSD 215</t>
  </si>
  <si>
    <t>56099201U2600</t>
  </si>
  <si>
    <t>Crete Monee CUSD 201U</t>
  </si>
  <si>
    <t>0400410002600</t>
  </si>
  <si>
    <t>Belvidere CUSD 100</t>
  </si>
  <si>
    <t>0701622801600</t>
  </si>
  <si>
    <t>Bremen CHSD 228</t>
  </si>
  <si>
    <t>4908103700200</t>
  </si>
  <si>
    <t>East Moline SD 37</t>
  </si>
  <si>
    <t>5008211800200</t>
  </si>
  <si>
    <t>Belleville SD 118</t>
  </si>
  <si>
    <t>1101500202600</t>
  </si>
  <si>
    <t>Mattoon CUSD 2</t>
  </si>
  <si>
    <t>5609920401700</t>
  </si>
  <si>
    <t>Joliet Twp HSD 204</t>
  </si>
  <si>
    <t>3404918702600</t>
  </si>
  <si>
    <t>North Chicago SD 187</t>
  </si>
  <si>
    <t>0701614400200</t>
  </si>
  <si>
    <t>Prairie-Hills ESD 144</t>
  </si>
  <si>
    <t>0701614900200</t>
  </si>
  <si>
    <t>Dolton SD 149</t>
  </si>
  <si>
    <t>0601620901700</t>
  </si>
  <si>
    <t>Proviso Twp HSD 209</t>
  </si>
  <si>
    <t>0701620601700</t>
  </si>
  <si>
    <t>Bloom Twp HSD 206</t>
  </si>
  <si>
    <t>3304820502600</t>
  </si>
  <si>
    <t>Galesburg CUSD 205</t>
  </si>
  <si>
    <t>1601942802600</t>
  </si>
  <si>
    <t>DeKalb CUSD 428</t>
  </si>
  <si>
    <t>0410112202200</t>
  </si>
  <si>
    <t>Harlem UD 122</t>
  </si>
  <si>
    <t>4105701002600</t>
  </si>
  <si>
    <t>Collinsville CUSD 10</t>
  </si>
  <si>
    <t>0808914502200</t>
  </si>
  <si>
    <t>Freeport SD 145</t>
  </si>
  <si>
    <t>STEPHENSON</t>
  </si>
  <si>
    <t>5609920202200</t>
  </si>
  <si>
    <t>Plainfield SD 202</t>
  </si>
  <si>
    <t>3404911602600</t>
  </si>
  <si>
    <t>Round Lake CUSD 116</t>
  </si>
  <si>
    <t>4908104002200</t>
  </si>
  <si>
    <t>Moline-Coal Valley CUSD 40</t>
  </si>
  <si>
    <t>0601608900200</t>
  </si>
  <si>
    <t>Maywood-Melrose Park-Broadview 89</t>
  </si>
  <si>
    <t>0701617000200</t>
  </si>
  <si>
    <t>Chicago Heights SD 170</t>
  </si>
  <si>
    <t>0601620101700</t>
  </si>
  <si>
    <t>J S Morton HSD 201</t>
  </si>
  <si>
    <t>4105700902600</t>
  </si>
  <si>
    <t>Granite City CUSD 9</t>
  </si>
  <si>
    <t>3204611102500</t>
  </si>
  <si>
    <t>Kankakee SD 111</t>
  </si>
  <si>
    <t>3104530002600</t>
  </si>
  <si>
    <t>CUSD 300</t>
  </si>
  <si>
    <t>KANE</t>
  </si>
  <si>
    <t>4105701102600</t>
  </si>
  <si>
    <t>Alton CUSD 11</t>
  </si>
  <si>
    <t>4908104102500</t>
  </si>
  <si>
    <t>Rock Island SD 41</t>
  </si>
  <si>
    <t>3104512902200</t>
  </si>
  <si>
    <t>Aurora West USD 129</t>
  </si>
  <si>
    <t>5609908600500</t>
  </si>
  <si>
    <t>Joliet PSD 86</t>
  </si>
  <si>
    <t>5409211802400</t>
  </si>
  <si>
    <t>Danville CCSD 118</t>
  </si>
  <si>
    <t>0601609900200</t>
  </si>
  <si>
    <t>Cicero SD 99</t>
  </si>
  <si>
    <t>3404906002600</t>
  </si>
  <si>
    <t>Waukegan CUSD 60</t>
  </si>
  <si>
    <t>3905506102500</t>
  </si>
  <si>
    <t>Decatur SD 61</t>
  </si>
  <si>
    <t>3104513102200</t>
  </si>
  <si>
    <t>Aurora East USD 131</t>
  </si>
  <si>
    <t>3104504602200</t>
  </si>
  <si>
    <t>SD U-46</t>
  </si>
  <si>
    <t>4807215002500</t>
  </si>
  <si>
    <t>Peoria SD 150</t>
  </si>
  <si>
    <t>0410120502500</t>
  </si>
  <si>
    <t>Rockford SD 205</t>
  </si>
  <si>
    <t>1501629902500</t>
  </si>
  <si>
    <t>City of Chicago SD 299</t>
  </si>
  <si>
    <t>1301406200200</t>
  </si>
  <si>
    <t>Damiansville SD 62</t>
  </si>
  <si>
    <t>1309500100400</t>
  </si>
  <si>
    <t>Oakdale CCSD 1</t>
  </si>
  <si>
    <t>1706400302600</t>
  </si>
  <si>
    <t>Tri Valley CUSD 3</t>
  </si>
  <si>
    <t>2403207400300</t>
  </si>
  <si>
    <t>South Wilmington CCSD 74</t>
  </si>
  <si>
    <t>2404709000400</t>
  </si>
  <si>
    <t>Lisbon CCSD 90</t>
  </si>
  <si>
    <t>1304109900400</t>
  </si>
  <si>
    <t>Farrington CCSD 99</t>
  </si>
  <si>
    <t>1301402100200</t>
  </si>
  <si>
    <t>Aviston SD 21</t>
  </si>
  <si>
    <t>1301414150200</t>
  </si>
  <si>
    <t>St Rose SD 14-15</t>
  </si>
  <si>
    <t>4807231600400</t>
  </si>
  <si>
    <t>Limestone Walters CCSD 316</t>
  </si>
  <si>
    <t>1301406000200</t>
  </si>
  <si>
    <t>Germantown SD 60</t>
  </si>
  <si>
    <t>4506700302600</t>
  </si>
  <si>
    <t>Valmeyer CUSD 3</t>
  </si>
  <si>
    <t>MONROE</t>
  </si>
  <si>
    <t>0901030501600</t>
  </si>
  <si>
    <t>St Joseph Ogden CHSD 305</t>
  </si>
  <si>
    <t>2800608400400</t>
  </si>
  <si>
    <t>Malden CCSD 84</t>
  </si>
  <si>
    <t>4000704202600</t>
  </si>
  <si>
    <t>Brussels CUSD 42</t>
  </si>
  <si>
    <t>5008203000300</t>
  </si>
  <si>
    <t>St Libory Cons SD 30</t>
  </si>
  <si>
    <t>3505007900400</t>
  </si>
  <si>
    <t>Tonica CCSD 79</t>
  </si>
  <si>
    <t>1309501100400</t>
  </si>
  <si>
    <t>Irvington CCSD 11</t>
  </si>
  <si>
    <t>0901018800400</t>
  </si>
  <si>
    <t>Gifford CCSD 188</t>
  </si>
  <si>
    <t>4507913400400</t>
  </si>
  <si>
    <t>Prairie Du Rocher CCSD 134</t>
  </si>
  <si>
    <t>3007320400400</t>
  </si>
  <si>
    <t>CCSD 204</t>
  </si>
  <si>
    <t>2404706600400</t>
  </si>
  <si>
    <t>Newark CCSD 66</t>
  </si>
  <si>
    <t>5309060600400</t>
  </si>
  <si>
    <t>Spring Lake CCSD 606</t>
  </si>
  <si>
    <t>1705343800400</t>
  </si>
  <si>
    <t>Saunemin CCSD 438</t>
  </si>
  <si>
    <t>5309070202600</t>
  </si>
  <si>
    <t>Tremont CUSD 702</t>
  </si>
  <si>
    <t>5309008500200</t>
  </si>
  <si>
    <t>Robein SD 85</t>
  </si>
  <si>
    <t>3007300500200</t>
  </si>
  <si>
    <t>Tamaroa School Dist 5</t>
  </si>
  <si>
    <t>2009600600400</t>
  </si>
  <si>
    <t>New Hope CCSD 6</t>
  </si>
  <si>
    <t>2403207500200</t>
  </si>
  <si>
    <t>Braceville SD 75</t>
  </si>
  <si>
    <t>2009601400400</t>
  </si>
  <si>
    <t>Geff CCSD 14</t>
  </si>
  <si>
    <t>1705342600400</t>
  </si>
  <si>
    <t>Cornell CCSD 426</t>
  </si>
  <si>
    <t>1705343500400</t>
  </si>
  <si>
    <t>Odell CCSD 435</t>
  </si>
  <si>
    <t>5310212201700</t>
  </si>
  <si>
    <t>County of Woodford School</t>
  </si>
  <si>
    <t>WOODFORD</t>
  </si>
  <si>
    <t>1304100600400</t>
  </si>
  <si>
    <t>Grand Prairie CCSD 6</t>
  </si>
  <si>
    <t>1309501500400</t>
  </si>
  <si>
    <t>Ashley CCSD 15</t>
  </si>
  <si>
    <t>0301100102600</t>
  </si>
  <si>
    <t>Morrisonville CUSD 1</t>
  </si>
  <si>
    <t>3204625800400</t>
  </si>
  <si>
    <t>St George CCSD 258</t>
  </si>
  <si>
    <t>5309005100200</t>
  </si>
  <si>
    <t>Central SD 51</t>
  </si>
  <si>
    <t>3203800602600</t>
  </si>
  <si>
    <t>Cissna Park CUSD 6</t>
  </si>
  <si>
    <t>1102300302600</t>
  </si>
  <si>
    <t>Kansas CUSD 3</t>
  </si>
  <si>
    <t>5310206900200</t>
  </si>
  <si>
    <t>Germantown Hills SD 69</t>
  </si>
  <si>
    <t>5008213000400</t>
  </si>
  <si>
    <t>Smithton CCSD 130</t>
  </si>
  <si>
    <t>0106902702600</t>
  </si>
  <si>
    <t>Triopia CUSD 27</t>
  </si>
  <si>
    <t>MORGAN</t>
  </si>
  <si>
    <t>1304100300400</t>
  </si>
  <si>
    <t>Field CCSD 3</t>
  </si>
  <si>
    <t>4908102900200</t>
  </si>
  <si>
    <t>Hampton SD 29</t>
  </si>
  <si>
    <t>1706400702600</t>
  </si>
  <si>
    <t>Lexington CUSD 7</t>
  </si>
  <si>
    <t>1705323001700</t>
  </si>
  <si>
    <t>Dwight Twp HSD 230</t>
  </si>
  <si>
    <t>0808920302600</t>
  </si>
  <si>
    <t>Orangeville CUSD 203</t>
  </si>
  <si>
    <t>5008207701600</t>
  </si>
  <si>
    <t>Freeburg CHSD 77</t>
  </si>
  <si>
    <t>2803722502600</t>
  </si>
  <si>
    <t>AlWood CUSD 225</t>
  </si>
  <si>
    <t>3404902400400</t>
  </si>
  <si>
    <t>Millburn CCSD 24</t>
  </si>
  <si>
    <t>5310206002600</t>
  </si>
  <si>
    <t>Roanoke Benson CUSD 60</t>
  </si>
  <si>
    <t>5309005200200</t>
  </si>
  <si>
    <t>Washington SD 52</t>
  </si>
  <si>
    <t>0100100202600</t>
  </si>
  <si>
    <t>Liberty CUSD 2</t>
  </si>
  <si>
    <t>4406315701600</t>
  </si>
  <si>
    <t>Richmond-Burton CHSD 157</t>
  </si>
  <si>
    <t>0100906402600</t>
  </si>
  <si>
    <t>Virginia CUSD 64</t>
  </si>
  <si>
    <t>4807230902600</t>
  </si>
  <si>
    <t>Brimfield CUSD 309</t>
  </si>
  <si>
    <t>5310200200400</t>
  </si>
  <si>
    <t>Riverview CCSD 2</t>
  </si>
  <si>
    <t>2803722602600</t>
  </si>
  <si>
    <t>Annawan CUSD 226</t>
  </si>
  <si>
    <t>4507900102200</t>
  </si>
  <si>
    <t>Coulterville USD 1</t>
  </si>
  <si>
    <t>5409201002600</t>
  </si>
  <si>
    <t>Potomac CUSD 10</t>
  </si>
  <si>
    <t>1102300602600</t>
  </si>
  <si>
    <t>Edgar County CUD 6</t>
  </si>
  <si>
    <t>1705307402700</t>
  </si>
  <si>
    <t>Flanagan-Cornell Dist 74</t>
  </si>
  <si>
    <t>2800609400400</t>
  </si>
  <si>
    <t>Ladd CCSD 94</t>
  </si>
  <si>
    <t>0100926202600</t>
  </si>
  <si>
    <t>A-C Central CUSD 262</t>
  </si>
  <si>
    <t>0301100402600</t>
  </si>
  <si>
    <t>Edinburg CUSD 4</t>
  </si>
  <si>
    <t>2102811500400</t>
  </si>
  <si>
    <t>Ewing Northern CCSD 115</t>
  </si>
  <si>
    <t>5609920300400</t>
  </si>
  <si>
    <t>Elwood CCSD 203</t>
  </si>
  <si>
    <t>2602900402600</t>
  </si>
  <si>
    <t>Spoon River Valley CUSD 4</t>
  </si>
  <si>
    <t>5309013700200</t>
  </si>
  <si>
    <t>South Pekin SD 137</t>
  </si>
  <si>
    <t>0410113300400</t>
  </si>
  <si>
    <t>Prairie Hill CCSD 133</t>
  </si>
  <si>
    <t>1301418600200</t>
  </si>
  <si>
    <t>North Wamac SD 186</t>
  </si>
  <si>
    <t>5310202102600</t>
  </si>
  <si>
    <t>Lowpoint-Washburn CUSD 21</t>
  </si>
  <si>
    <t>4506700402600</t>
  </si>
  <si>
    <t>Columbia CUSD 4</t>
  </si>
  <si>
    <t>3204600602600</t>
  </si>
  <si>
    <t>Grant Park CUSD 6</t>
  </si>
  <si>
    <t>5108400102600</t>
  </si>
  <si>
    <t>Tri City CUSD 1</t>
  </si>
  <si>
    <t>4709802000200</t>
  </si>
  <si>
    <t>East Coloma - Nelson CESD 20</t>
  </si>
  <si>
    <t>1301407101600</t>
  </si>
  <si>
    <t>Central CHSD 71</t>
  </si>
  <si>
    <t>0601609400200</t>
  </si>
  <si>
    <t>Komarek SD 94</t>
  </si>
  <si>
    <t>0800839902600</t>
  </si>
  <si>
    <t>Chadwick-Milledgeville CUSD 399</t>
  </si>
  <si>
    <t>CARROLL</t>
  </si>
  <si>
    <t>0601607900200</t>
  </si>
  <si>
    <t>Pennoyer SD 79</t>
  </si>
  <si>
    <t>5008211300200</t>
  </si>
  <si>
    <t>Wolf Branch SD 113</t>
  </si>
  <si>
    <t>2603434700400</t>
  </si>
  <si>
    <t>La Harpe CSD 347</t>
  </si>
  <si>
    <t>5310200100400</t>
  </si>
  <si>
    <t>Metamora CCSD 1</t>
  </si>
  <si>
    <t>5008216000400</t>
  </si>
  <si>
    <t>Millstadt CCSD 160</t>
  </si>
  <si>
    <t>3304820802600</t>
  </si>
  <si>
    <t>R O W V A CUSD 208</t>
  </si>
  <si>
    <t>3404900100200</t>
  </si>
  <si>
    <t>Winthrop Harbor SD 1</t>
  </si>
  <si>
    <t>0302505002600</t>
  </si>
  <si>
    <t>Teutopolis CUSD 50</t>
  </si>
  <si>
    <t>5609909100200</t>
  </si>
  <si>
    <t>Lockport SD 91</t>
  </si>
  <si>
    <t>3203800302600</t>
  </si>
  <si>
    <t>Donovan CUSD 3</t>
  </si>
  <si>
    <t>3204630201600</t>
  </si>
  <si>
    <t>St Anne CHSD 302</t>
  </si>
  <si>
    <t>4406315401600</t>
  </si>
  <si>
    <t>Marengo CHSD 154</t>
  </si>
  <si>
    <t>5309070102600</t>
  </si>
  <si>
    <t>Deer Creek-Mackinaw CUSD 701</t>
  </si>
  <si>
    <t>4807232202600</t>
  </si>
  <si>
    <t>Elmwood CUSD 322</t>
  </si>
  <si>
    <t>2603431602600</t>
  </si>
  <si>
    <t>Warsaw CUSD 316</t>
  </si>
  <si>
    <t>0808920002600</t>
  </si>
  <si>
    <t>Pearl City CUSD 200</t>
  </si>
  <si>
    <t>0901016900400</t>
  </si>
  <si>
    <t>St Joseph CCSD 169</t>
  </si>
  <si>
    <t>1107030202600</t>
  </si>
  <si>
    <t>Okaw Valley CUSD 302</t>
  </si>
  <si>
    <t>1301401200400</t>
  </si>
  <si>
    <t>Breese ESD 12</t>
  </si>
  <si>
    <t>0106900102600</t>
  </si>
  <si>
    <t>Franklin CUSD 1</t>
  </si>
  <si>
    <t>5309070302600</t>
  </si>
  <si>
    <t>Delavan CUSD 703</t>
  </si>
  <si>
    <t>4807206800200</t>
  </si>
  <si>
    <t>Oak Grove SD 68  Bartonville</t>
  </si>
  <si>
    <t>0100100402600</t>
  </si>
  <si>
    <t>CUSD 4</t>
  </si>
  <si>
    <t>1601943202600</t>
  </si>
  <si>
    <t>Somonauk CUSD 432</t>
  </si>
  <si>
    <t>2803722702600</t>
  </si>
  <si>
    <t>Cambridge CUSD 227</t>
  </si>
  <si>
    <t>5008207000400</t>
  </si>
  <si>
    <t>Freeburg CCSD 70</t>
  </si>
  <si>
    <t>2603430701600</t>
  </si>
  <si>
    <t>Illini West H S Dist 307</t>
  </si>
  <si>
    <t>4709814500400</t>
  </si>
  <si>
    <t>Montmorency CCSD 145</t>
  </si>
  <si>
    <t>0804311902200</t>
  </si>
  <si>
    <t>East Dubuque USD 119</t>
  </si>
  <si>
    <t>JO DAVIESS</t>
  </si>
  <si>
    <t>1706400202600</t>
  </si>
  <si>
    <t>LeRoy CUSD 2</t>
  </si>
  <si>
    <t>2803722302600</t>
  </si>
  <si>
    <t>Orion CUSD 223</t>
  </si>
  <si>
    <t>1304120902700</t>
  </si>
  <si>
    <t>Woodlawn Unit School District 209</t>
  </si>
  <si>
    <t>5309030801600</t>
  </si>
  <si>
    <t>Washington CHSD 308</t>
  </si>
  <si>
    <t>1101500502600</t>
  </si>
  <si>
    <t>Oakland CUSD 5</t>
  </si>
  <si>
    <t>0901000102600</t>
  </si>
  <si>
    <t>Fisher CUSD 1</t>
  </si>
  <si>
    <t>2603432700400</t>
  </si>
  <si>
    <t>Dallas ESD 327</t>
  </si>
  <si>
    <t>4807232702600</t>
  </si>
  <si>
    <t>Illini Bluffs CUSD 327</t>
  </si>
  <si>
    <t>1102300402600</t>
  </si>
  <si>
    <t>Paris CUSD 4</t>
  </si>
  <si>
    <t>3003913000400</t>
  </si>
  <si>
    <t>Giant City CCSD 130</t>
  </si>
  <si>
    <t>1309504900400</t>
  </si>
  <si>
    <t>Nashville CCSD 49</t>
  </si>
  <si>
    <t>5108401502600</t>
  </si>
  <si>
    <t>Williamsville CUSD 15</t>
  </si>
  <si>
    <t>0804320602600</t>
  </si>
  <si>
    <t>Stockton CUSD 206</t>
  </si>
  <si>
    <t>0804320502600</t>
  </si>
  <si>
    <t>Warren CUSD 205</t>
  </si>
  <si>
    <t>0410132102600</t>
  </si>
  <si>
    <t>Pecatonica CUSD 321</t>
  </si>
  <si>
    <t>2009620002600</t>
  </si>
  <si>
    <t>North Wayne CUSD 200</t>
  </si>
  <si>
    <t>3905500902600</t>
  </si>
  <si>
    <t>Sangamon Valley CUSD 9</t>
  </si>
  <si>
    <t>5409251202600</t>
  </si>
  <si>
    <t>Salt Fork Community Unit District  512</t>
  </si>
  <si>
    <t>0501605700200</t>
  </si>
  <si>
    <t>Mount Prospect SD 57</t>
  </si>
  <si>
    <t>2602900102600</t>
  </si>
  <si>
    <t>Astoria CUSD 1</t>
  </si>
  <si>
    <t>2602900202600</t>
  </si>
  <si>
    <t>V I T CUSD 2</t>
  </si>
  <si>
    <t>4705227502600</t>
  </si>
  <si>
    <t>Ashton-Franklin Center CUSD 275</t>
  </si>
  <si>
    <t>3907410002600</t>
  </si>
  <si>
    <t>Cerro Gordo CUSD 100</t>
  </si>
  <si>
    <t>PIATT</t>
  </si>
  <si>
    <t>4707122102600</t>
  </si>
  <si>
    <t>Forrestville Valley CUSD 221</t>
  </si>
  <si>
    <t>OGLE</t>
  </si>
  <si>
    <t>2009700102600</t>
  </si>
  <si>
    <t>Grayville CUSD 1</t>
  </si>
  <si>
    <t>56099200U2600</t>
  </si>
  <si>
    <t>Beecher CUSD 200U</t>
  </si>
  <si>
    <t>1601942902600</t>
  </si>
  <si>
    <t>Hinckley Big Rock CUSD 429</t>
  </si>
  <si>
    <t>1705323200200</t>
  </si>
  <si>
    <t>Dwight Common SD 232</t>
  </si>
  <si>
    <t>5309010200200</t>
  </si>
  <si>
    <t>N Pekin &amp; Marquette Hght SD 102</t>
  </si>
  <si>
    <t>0808920102600</t>
  </si>
  <si>
    <t>Dakota CUSD 201</t>
  </si>
  <si>
    <t>4406301902400</t>
  </si>
  <si>
    <t>Alden Hebron SD 19</t>
  </si>
  <si>
    <t>0901000802600</t>
  </si>
  <si>
    <t>Heritage CUSD 8</t>
  </si>
  <si>
    <t>0601608600200</t>
  </si>
  <si>
    <t>Union Ridge SD 86</t>
  </si>
  <si>
    <t>0107500402600</t>
  </si>
  <si>
    <t>Griggsville-Perry CUSD 4</t>
  </si>
  <si>
    <t>3505000902600</t>
  </si>
  <si>
    <t>Earlville CUSD 9</t>
  </si>
  <si>
    <t>24032060C0400</t>
  </si>
  <si>
    <t>Saratoga CCSD 60C</t>
  </si>
  <si>
    <t>5108401602600</t>
  </si>
  <si>
    <t>New Berlin CUSD 16</t>
  </si>
  <si>
    <t>5409200702600</t>
  </si>
  <si>
    <t>Rossville-Alvin CUSD 7</t>
  </si>
  <si>
    <t>3009104300400</t>
  </si>
  <si>
    <t>County of Union Sch Dist No43</t>
  </si>
  <si>
    <t>2106103802600</t>
  </si>
  <si>
    <t>Joppa-Maple Grove UD 38</t>
  </si>
  <si>
    <t>0106900602600</t>
  </si>
  <si>
    <t>Waverly CUSD 6</t>
  </si>
  <si>
    <t>4506700502600</t>
  </si>
  <si>
    <t>Waterloo CUSD 5</t>
  </si>
  <si>
    <t>1304100500400</t>
  </si>
  <si>
    <t>Opdyke-Belle-Rive CCSD 5</t>
  </si>
  <si>
    <t>5609916100200</t>
  </si>
  <si>
    <t>Summit Hill SD 161</t>
  </si>
  <si>
    <t>4003100102600</t>
  </si>
  <si>
    <t>Carrollton CUSD 1</t>
  </si>
  <si>
    <t>4003101002600</t>
  </si>
  <si>
    <t>Greenfield CUSD 10</t>
  </si>
  <si>
    <t>3404911701600</t>
  </si>
  <si>
    <t>CHSD 117</t>
  </si>
  <si>
    <t>4709800602600</t>
  </si>
  <si>
    <t>Morrison CUSD 6</t>
  </si>
  <si>
    <t>4709800202600</t>
  </si>
  <si>
    <t>River Bend CUSD 2</t>
  </si>
  <si>
    <t>4707122202600</t>
  </si>
  <si>
    <t>Polo CUSD 222</t>
  </si>
  <si>
    <t>0306800202600</t>
  </si>
  <si>
    <t>Panhandle CUSD 2</t>
  </si>
  <si>
    <t>4807232602600</t>
  </si>
  <si>
    <t>Princeville CUSD 326</t>
  </si>
  <si>
    <t>3905500202600</t>
  </si>
  <si>
    <t>Maroa Forsyth CUSD 2</t>
  </si>
  <si>
    <t>1304131802700</t>
  </si>
  <si>
    <t>Bluford Unit School District 318</t>
  </si>
  <si>
    <t>3505900702600</t>
  </si>
  <si>
    <t>Midland CUSD 7</t>
  </si>
  <si>
    <t>MARSHALL</t>
  </si>
  <si>
    <t>1706400402600</t>
  </si>
  <si>
    <t>Heyworth CUSD 4</t>
  </si>
  <si>
    <t>5108400802600</t>
  </si>
  <si>
    <t>Pleasant Plains CUSD 8</t>
  </si>
  <si>
    <t>5108401102600</t>
  </si>
  <si>
    <t>Pawnee CUSD 11</t>
  </si>
  <si>
    <t>2602909702600</t>
  </si>
  <si>
    <t>Lewistown CUSD 97</t>
  </si>
  <si>
    <t>2803723002600</t>
  </si>
  <si>
    <t>Wethersfield CUSD 230</t>
  </si>
  <si>
    <t>2602900302600</t>
  </si>
  <si>
    <t>CUSD 3 Fulton County</t>
  </si>
  <si>
    <t>11087003A2600</t>
  </si>
  <si>
    <t>Cowden-Herrick CUSD 3A</t>
  </si>
  <si>
    <t>5609912200200</t>
  </si>
  <si>
    <t>New Lenox SD 122</t>
  </si>
  <si>
    <t>0601620801700</t>
  </si>
  <si>
    <t>Riverside-Brookfield Twp SD 208</t>
  </si>
  <si>
    <t>3905501102600</t>
  </si>
  <si>
    <t>Warrensburg-Latham CUSD 11</t>
  </si>
  <si>
    <t>4707121201700</t>
  </si>
  <si>
    <t>Rochelle Twp HSD 212</t>
  </si>
  <si>
    <t>5310214002600</t>
  </si>
  <si>
    <t>Eureka CUD 140</t>
  </si>
  <si>
    <t>0601609200200</t>
  </si>
  <si>
    <t>Lindop SD 92</t>
  </si>
  <si>
    <t>0100500102600</t>
  </si>
  <si>
    <t>Brown County CUSD 1</t>
  </si>
  <si>
    <t>BROWN</t>
  </si>
  <si>
    <t>1601942602600</t>
  </si>
  <si>
    <t>Hiawatha CUSD 426</t>
  </si>
  <si>
    <t>3404911400200</t>
  </si>
  <si>
    <t>Fox Lake GSD 114</t>
  </si>
  <si>
    <t>5310201102600</t>
  </si>
  <si>
    <t>El Paso-Gridley CUSD 11</t>
  </si>
  <si>
    <t>0501602300200</t>
  </si>
  <si>
    <t>Prospect Heights SD 23</t>
  </si>
  <si>
    <t>0601608000200</t>
  </si>
  <si>
    <t>Norridge SD 80</t>
  </si>
  <si>
    <t>3003908600300</t>
  </si>
  <si>
    <t>DeSoto Cons SD 86</t>
  </si>
  <si>
    <t>51084003A2600</t>
  </si>
  <si>
    <t>Rochester CUSD 3A</t>
  </si>
  <si>
    <t>0808920202600</t>
  </si>
  <si>
    <t>Lena Winslow CUSD 202</t>
  </si>
  <si>
    <t>2808810002600</t>
  </si>
  <si>
    <t>Stark County CUSD 100</t>
  </si>
  <si>
    <t>STARK</t>
  </si>
  <si>
    <t>3203800402600</t>
  </si>
  <si>
    <t>Central CUSD 4</t>
  </si>
  <si>
    <t>3009101702200</t>
  </si>
  <si>
    <t>Cobden SUD 17</t>
  </si>
  <si>
    <t>1101800302600</t>
  </si>
  <si>
    <t>Neoga CUSD 3</t>
  </si>
  <si>
    <t>1201700302600</t>
  </si>
  <si>
    <t>Palestine CUSD 3</t>
  </si>
  <si>
    <t>3104530202600</t>
  </si>
  <si>
    <t>Kaneland CUSD 302</t>
  </si>
  <si>
    <t>0601609250200</t>
  </si>
  <si>
    <t>Westchester SD 92-5</t>
  </si>
  <si>
    <t>0701612500200</t>
  </si>
  <si>
    <t>Atwood Heights SD 125</t>
  </si>
  <si>
    <t>2803722402600</t>
  </si>
  <si>
    <t>Galva CUSD 224</t>
  </si>
  <si>
    <t>56099088A0200</t>
  </si>
  <si>
    <t>Richland GSD 88A</t>
  </si>
  <si>
    <t>5310200602600</t>
  </si>
  <si>
    <t>Fieldcrest CUSD 6</t>
  </si>
  <si>
    <t>1102130602600</t>
  </si>
  <si>
    <t>Arcola CUSD 306</t>
  </si>
  <si>
    <t>1108702102600</t>
  </si>
  <si>
    <t>Central A &amp; M CUD 21</t>
  </si>
  <si>
    <t>3204600202600</t>
  </si>
  <si>
    <t>Herscher CUSD 2</t>
  </si>
  <si>
    <t>5008210400200</t>
  </si>
  <si>
    <t>Central SD 104</t>
  </si>
  <si>
    <t>4406301202600</t>
  </si>
  <si>
    <t>Johnsburg CUSD 12</t>
  </si>
  <si>
    <t>4908103600200</t>
  </si>
  <si>
    <t>Carbon Cliff-Barstow SD 36</t>
  </si>
  <si>
    <t>3303623502600</t>
  </si>
  <si>
    <t>West Central CUSD 235</t>
  </si>
  <si>
    <t>HENDERSON</t>
  </si>
  <si>
    <t>1305872202600</t>
  </si>
  <si>
    <t>Odin PSD 722</t>
  </si>
  <si>
    <t>1201302502600</t>
  </si>
  <si>
    <t>North Clay CUSD 25</t>
  </si>
  <si>
    <t>1102130102600</t>
  </si>
  <si>
    <t>Tuscola CUSD 301</t>
  </si>
  <si>
    <t>0302501002600</t>
  </si>
  <si>
    <t>Altamont CUSD 10</t>
  </si>
  <si>
    <t>3404912701600</t>
  </si>
  <si>
    <t>Grayslake CHSD 127</t>
  </si>
  <si>
    <t>2603432802400</t>
  </si>
  <si>
    <t>Hamilton CCSD 328</t>
  </si>
  <si>
    <t>2800609900400</t>
  </si>
  <si>
    <t>Spring Valley CCSD 99</t>
  </si>
  <si>
    <t>5309030901600</t>
  </si>
  <si>
    <t>East Peoria CHSD 309</t>
  </si>
  <si>
    <t>4807226502600</t>
  </si>
  <si>
    <t>Farmington Central CUSD 265</t>
  </si>
  <si>
    <t>1902206100200</t>
  </si>
  <si>
    <t>Darien SD 61</t>
  </si>
  <si>
    <t>0901000702600</t>
  </si>
  <si>
    <t>Tolono CUSD 7</t>
  </si>
  <si>
    <t>3003919602600</t>
  </si>
  <si>
    <t>Elverado CUSD 196</t>
  </si>
  <si>
    <t>5008211000400</t>
  </si>
  <si>
    <t>Grant CCSD 110</t>
  </si>
  <si>
    <t>0601610200200</t>
  </si>
  <si>
    <t>La Grange SD 102</t>
  </si>
  <si>
    <t>3203812402600</t>
  </si>
  <si>
    <t>Milford Area Public Schools District 124</t>
  </si>
  <si>
    <t>4908110002600</t>
  </si>
  <si>
    <t>Riverdale CUSD 100</t>
  </si>
  <si>
    <t>5106520202600</t>
  </si>
  <si>
    <t>Porta CUSD 202</t>
  </si>
  <si>
    <t>2606217002600</t>
  </si>
  <si>
    <t>Bushnell Prairie City CUSD 170</t>
  </si>
  <si>
    <t>MCDONOUGH</t>
  </si>
  <si>
    <t>3404904100400</t>
  </si>
  <si>
    <t>Lake Villa CCSD 41</t>
  </si>
  <si>
    <t>0601608400200</t>
  </si>
  <si>
    <t>Franklin Park SD 84</t>
  </si>
  <si>
    <t>4406315802200</t>
  </si>
  <si>
    <t>Huntley Community School District 158</t>
  </si>
  <si>
    <t>0410113100400</t>
  </si>
  <si>
    <t>Kinnikinnick CCSD 131</t>
  </si>
  <si>
    <t>3905500102600</t>
  </si>
  <si>
    <t>Argenta-Oreana CUSD 1</t>
  </si>
  <si>
    <t>56099209U2600</t>
  </si>
  <si>
    <t>Wilmington CUSD 209U</t>
  </si>
  <si>
    <t>4908120002600</t>
  </si>
  <si>
    <t>Sherrard CUSD 200</t>
  </si>
  <si>
    <t>1301400102600</t>
  </si>
  <si>
    <t>Carlyle CUSD 1</t>
  </si>
  <si>
    <t>2603433702600</t>
  </si>
  <si>
    <t>Southeastern CUSD 337</t>
  </si>
  <si>
    <t>0902700502600</t>
  </si>
  <si>
    <t>Gibson City-Melvin-Sibley CUSD 5</t>
  </si>
  <si>
    <t>FORD</t>
  </si>
  <si>
    <t>5306018902600</t>
  </si>
  <si>
    <t>Illini Central CUSD 189</t>
  </si>
  <si>
    <t>4707122302600</t>
  </si>
  <si>
    <t>Meridian CUSD 223</t>
  </si>
  <si>
    <t>2800634002600</t>
  </si>
  <si>
    <t>Bureau Valley CUSD 340</t>
  </si>
  <si>
    <t>4709800302600</t>
  </si>
  <si>
    <t>Prophetstown-Lyndon-Tampico CUSD3</t>
  </si>
  <si>
    <t>2009610002600</t>
  </si>
  <si>
    <t>Wayne City CUSD 100</t>
  </si>
  <si>
    <t>2608500502600</t>
  </si>
  <si>
    <t>Schuyler-Industry CUSD 5</t>
  </si>
  <si>
    <t>SCHUYLER</t>
  </si>
  <si>
    <t>0107501202600</t>
  </si>
  <si>
    <t>Western CUSD 12</t>
  </si>
  <si>
    <t>1706401602600</t>
  </si>
  <si>
    <t>Olympia CUSD 16</t>
  </si>
  <si>
    <t>3404907600200</t>
  </si>
  <si>
    <t>Diamond Lake SD 76</t>
  </si>
  <si>
    <t>3505015000200</t>
  </si>
  <si>
    <t>Marseilles ESD 150</t>
  </si>
  <si>
    <t>1902202000200</t>
  </si>
  <si>
    <t>Keeneyville SD 20</t>
  </si>
  <si>
    <t>3505012400200</t>
  </si>
  <si>
    <t>Peru ESD 124</t>
  </si>
  <si>
    <t>3404903400400</t>
  </si>
  <si>
    <t>Antioch CCSD 34</t>
  </si>
  <si>
    <t>2606210302600</t>
  </si>
  <si>
    <t>West Prairie CUSD 103</t>
  </si>
  <si>
    <t>3306640402600</t>
  </si>
  <si>
    <t>Mercer County School District 404</t>
  </si>
  <si>
    <t>MERCER</t>
  </si>
  <si>
    <t>4105701500300</t>
  </si>
  <si>
    <t>Wood River-Hartford ESD 15</t>
  </si>
  <si>
    <t>3404905600200</t>
  </si>
  <si>
    <t>Gurnee SD 56</t>
  </si>
  <si>
    <t>2803722802600</t>
  </si>
  <si>
    <t>Geneseo CUSD 228</t>
  </si>
  <si>
    <t>3204600502600</t>
  </si>
  <si>
    <t>Manteno CUSD 5</t>
  </si>
  <si>
    <t>4105700202600</t>
  </si>
  <si>
    <t>Triad CUSD 2</t>
  </si>
  <si>
    <t>0701612400200</t>
  </si>
  <si>
    <t>Evergreen Park ESD 124</t>
  </si>
  <si>
    <t>1601943002600</t>
  </si>
  <si>
    <t>Sandwich CUSD 430</t>
  </si>
  <si>
    <t>0902701002600</t>
  </si>
  <si>
    <t>Paxton-Buckley-Loda CUD 10</t>
  </si>
  <si>
    <t>3404907300400</t>
  </si>
  <si>
    <t>Hawthorn CCSD 73</t>
  </si>
  <si>
    <t>1102130502600</t>
  </si>
  <si>
    <t>Arthur CUSD 305</t>
  </si>
  <si>
    <t>1705300802600</t>
  </si>
  <si>
    <t>Prairie Central CUSD 8</t>
  </si>
  <si>
    <t>4406302600400</t>
  </si>
  <si>
    <t>Cary CCSD 26</t>
  </si>
  <si>
    <t>2404711502600</t>
  </si>
  <si>
    <t>Yorkville CUSD 115</t>
  </si>
  <si>
    <t>4807232102600</t>
  </si>
  <si>
    <t>Il Valley Central USD 321</t>
  </si>
  <si>
    <t>4807232502600</t>
  </si>
  <si>
    <t>Peoria Heights CUSD 325</t>
  </si>
  <si>
    <t>4707123100400</t>
  </si>
  <si>
    <t>Rochelle CCSD 231</t>
  </si>
  <si>
    <t>5008200902600</t>
  </si>
  <si>
    <t>Lebanon CUSD 9</t>
  </si>
  <si>
    <t>4707122002600</t>
  </si>
  <si>
    <t>Oregon CUSD 220</t>
  </si>
  <si>
    <t>5609920501700</t>
  </si>
  <si>
    <t>Lockport Twp HSD 205</t>
  </si>
  <si>
    <t>3505014001700</t>
  </si>
  <si>
    <t>Ottawa Twp HSD 140</t>
  </si>
  <si>
    <t>3104530102600</t>
  </si>
  <si>
    <t>Central CUSD 301</t>
  </si>
  <si>
    <t>2800611500200</t>
  </si>
  <si>
    <t>Princeton ESD 115</t>
  </si>
  <si>
    <t>0800831402600</t>
  </si>
  <si>
    <t>West Carroll CUSD 314</t>
  </si>
  <si>
    <t>0601608100200</t>
  </si>
  <si>
    <t>Schiller Park SD 81</t>
  </si>
  <si>
    <t>3404912101700</t>
  </si>
  <si>
    <t>Warren Twp HSD 121</t>
  </si>
  <si>
    <t>1204000102600</t>
  </si>
  <si>
    <t>Jasper County CUD 1</t>
  </si>
  <si>
    <t>JASPER</t>
  </si>
  <si>
    <t>3505028900400</t>
  </si>
  <si>
    <t>Mendota CCSD 289</t>
  </si>
  <si>
    <t>1601942702600</t>
  </si>
  <si>
    <t>Sycamore CUSD 427</t>
  </si>
  <si>
    <t>1902200200200</t>
  </si>
  <si>
    <t>Bensenville SD 2</t>
  </si>
  <si>
    <t>4807232302600</t>
  </si>
  <si>
    <t>Dunlap CUSD 323</t>
  </si>
  <si>
    <t>5309008600200</t>
  </si>
  <si>
    <t>East Peoria SD 86</t>
  </si>
  <si>
    <t>3000200502600</t>
  </si>
  <si>
    <t>Egyptian CUSD 5</t>
  </si>
  <si>
    <t>ALEXANDER</t>
  </si>
  <si>
    <t>3007710102600</t>
  </si>
  <si>
    <t>Meridian CUSD 101</t>
  </si>
  <si>
    <t>0601609700200</t>
  </si>
  <si>
    <t>Oak Park ESD 97</t>
  </si>
  <si>
    <t>1902206800200</t>
  </si>
  <si>
    <t>Woodridge SD 68</t>
  </si>
  <si>
    <t>5108400502600</t>
  </si>
  <si>
    <t>Ball Chatham CUSD 5</t>
  </si>
  <si>
    <t>0701616100200</t>
  </si>
  <si>
    <t>Flossmoor SD 161</t>
  </si>
  <si>
    <t>4406315501600</t>
  </si>
  <si>
    <t>CHSD 155</t>
  </si>
  <si>
    <t>1705342900400</t>
  </si>
  <si>
    <t>Pontiac CCSD 429</t>
  </si>
  <si>
    <t>56099030C0400</t>
  </si>
  <si>
    <t>Troy CCSD 30C</t>
  </si>
  <si>
    <t>0701614600400</t>
  </si>
  <si>
    <t>CCSD 146</t>
  </si>
  <si>
    <t>0410132302600</t>
  </si>
  <si>
    <t>Winnebago CUSD 323</t>
  </si>
  <si>
    <t>3404911802600</t>
  </si>
  <si>
    <t>Wauconda CUSD 118</t>
  </si>
  <si>
    <t>3204606100200</t>
  </si>
  <si>
    <t>Bradley SD 61</t>
  </si>
  <si>
    <t>0701614000200</t>
  </si>
  <si>
    <t>Kirby SD 140</t>
  </si>
  <si>
    <t>0701622001700</t>
  </si>
  <si>
    <t>Reavis Twp HSD 220</t>
  </si>
  <si>
    <t>4105700502600</t>
  </si>
  <si>
    <t>Highland CUSD 5</t>
  </si>
  <si>
    <t>1705402700200</t>
  </si>
  <si>
    <t>Lincoln ESD 27</t>
  </si>
  <si>
    <t>1902208801600</t>
  </si>
  <si>
    <t>DuPage HSD 88</t>
  </si>
  <si>
    <t>3404905000400</t>
  </si>
  <si>
    <t>Woodland CCSD 50</t>
  </si>
  <si>
    <t>0501606900200</t>
  </si>
  <si>
    <t>Skokie SD 69</t>
  </si>
  <si>
    <t>4406301500400</t>
  </si>
  <si>
    <t>McHenry CCSD 15</t>
  </si>
  <si>
    <t>0302504002600</t>
  </si>
  <si>
    <t>Effingham CUSD 40</t>
  </si>
  <si>
    <t>0301100302600</t>
  </si>
  <si>
    <t>Taylorville CUSD 3</t>
  </si>
  <si>
    <t>1902204500200</t>
  </si>
  <si>
    <t>SD 45 DuPage County</t>
  </si>
  <si>
    <t>3000200102200</t>
  </si>
  <si>
    <t>Cairo USD 1</t>
  </si>
  <si>
    <t>0701616900200</t>
  </si>
  <si>
    <t>Ford Heights SD 169</t>
  </si>
  <si>
    <t>4105700702600</t>
  </si>
  <si>
    <t>Edwardsville CUSD 7</t>
  </si>
  <si>
    <t>4406304700400</t>
  </si>
  <si>
    <t>Crystal Lake CCSD 47</t>
  </si>
  <si>
    <t>0701615900200</t>
  </si>
  <si>
    <t>ESD 159</t>
  </si>
  <si>
    <t>2606218502600</t>
  </si>
  <si>
    <t>Macomb CUSD 185</t>
  </si>
  <si>
    <t>0701613200200</t>
  </si>
  <si>
    <t>Calumet Public SD 132</t>
  </si>
  <si>
    <t>3003916501600</t>
  </si>
  <si>
    <t>Carbondale CHSD 165</t>
  </si>
  <si>
    <t>0701614350200</t>
  </si>
  <si>
    <t>Posen-Robbins ESD 143-5</t>
  </si>
  <si>
    <t>3505004400200</t>
  </si>
  <si>
    <t>Streator ESD 44</t>
  </si>
  <si>
    <t>1902200400200</t>
  </si>
  <si>
    <t>Addison SD 4</t>
  </si>
  <si>
    <t>0501606300200</t>
  </si>
  <si>
    <t>East Maine SD 63</t>
  </si>
  <si>
    <t>0701622701700</t>
  </si>
  <si>
    <t>Rich Twp HSD 227</t>
  </si>
  <si>
    <t>1902201500200</t>
  </si>
  <si>
    <t>Marquardt SD 15</t>
  </si>
  <si>
    <t>0701616300200</t>
  </si>
  <si>
    <t>Park Forest SD 163</t>
  </si>
  <si>
    <t>3003909500200</t>
  </si>
  <si>
    <t>Carbondale ESD 95</t>
  </si>
  <si>
    <t>1902220402600</t>
  </si>
  <si>
    <t>Indian Prairie CUSD 204</t>
  </si>
  <si>
    <t>0106911702200</t>
  </si>
  <si>
    <t>Jacksonville SD 117</t>
  </si>
  <si>
    <t>0501602100400</t>
  </si>
  <si>
    <t>Wheeling CCSD 21</t>
  </si>
  <si>
    <t>2110000202600</t>
  </si>
  <si>
    <t>Marion CUSD 2</t>
  </si>
  <si>
    <t>0701623001300</t>
  </si>
  <si>
    <t>Cons HSD 230</t>
  </si>
  <si>
    <t>0701614700200</t>
  </si>
  <si>
    <t>W Harvey-Dixmoor PSD 147</t>
  </si>
  <si>
    <t>0701621801600</t>
  </si>
  <si>
    <t>CHSD 218</t>
  </si>
  <si>
    <t>0501605400400</t>
  </si>
  <si>
    <t>Schaumburg CCSD 54</t>
  </si>
  <si>
    <t>0501601500400</t>
  </si>
  <si>
    <t>Palatine CCSD 15</t>
  </si>
  <si>
    <t>1706408702500</t>
  </si>
  <si>
    <t>Bloomington SD 87</t>
  </si>
  <si>
    <t>0701614800200</t>
  </si>
  <si>
    <t>Dolton SD 148</t>
  </si>
  <si>
    <t>1706400502600</t>
  </si>
  <si>
    <t>McLean County USD 5</t>
  </si>
  <si>
    <t>0701615200200</t>
  </si>
  <si>
    <t>Harvey SD 152</t>
  </si>
  <si>
    <t>0901011602200</t>
  </si>
  <si>
    <t>Urbana SD 116</t>
  </si>
  <si>
    <t>0100117202200</t>
  </si>
  <si>
    <t>Quincy SD 172</t>
  </si>
  <si>
    <t>0701620501700</t>
  </si>
  <si>
    <t>Thornton Twp HSD 205</t>
  </si>
  <si>
    <t>56099365U2600</t>
  </si>
  <si>
    <t>Valley View CUSD 365U</t>
  </si>
  <si>
    <t>0901000402600</t>
  </si>
  <si>
    <t>Champaign CUSD 4</t>
  </si>
  <si>
    <t>5008218702600</t>
  </si>
  <si>
    <t>Cahokia CUSD 187</t>
  </si>
  <si>
    <t>5008218902200</t>
  </si>
  <si>
    <t>East St Louis SD 189</t>
  </si>
  <si>
    <t>5108418602500</t>
  </si>
  <si>
    <t>Springfield SD 186</t>
  </si>
  <si>
    <t>1304101200400</t>
  </si>
  <si>
    <t>McClellan CCSD 12</t>
  </si>
  <si>
    <t>3505018500400</t>
  </si>
  <si>
    <t>Waltham CCSD 185</t>
  </si>
  <si>
    <t>0901019700400</t>
  </si>
  <si>
    <t>Prairieview-Ogden CCSD 197</t>
  </si>
  <si>
    <t>3505019500400</t>
  </si>
  <si>
    <t>Wallace CCSD 195</t>
  </si>
  <si>
    <t>3505021000400</t>
  </si>
  <si>
    <t>Miller Twp CCSD 210</t>
  </si>
  <si>
    <t>3505000102600</t>
  </si>
  <si>
    <t>Leland CUSD 1</t>
  </si>
  <si>
    <t>1705402102600</t>
  </si>
  <si>
    <t>Hartsburg Emden CUSD 21</t>
  </si>
  <si>
    <t>24032002C0200</t>
  </si>
  <si>
    <t>Mazon-Verona-Kinsman ESD 2C</t>
  </si>
  <si>
    <t>1902206600200</t>
  </si>
  <si>
    <t>Center Cass SD 66</t>
  </si>
  <si>
    <t>1705406100400</t>
  </si>
  <si>
    <t>Chester-East Lincoln CCSD 61</t>
  </si>
  <si>
    <t>5106520002600</t>
  </si>
  <si>
    <t>Greenview CUSD 200</t>
  </si>
  <si>
    <t>4406301800400</t>
  </si>
  <si>
    <t>Riley CCSD 18</t>
  </si>
  <si>
    <t>3907400502600</t>
  </si>
  <si>
    <t>Bement CUSD 5</t>
  </si>
  <si>
    <t>1902201000200</t>
  </si>
  <si>
    <t>Itasca SD 10</t>
  </si>
  <si>
    <t>0501606700200</t>
  </si>
  <si>
    <t>Golf ESD 67</t>
  </si>
  <si>
    <t>1902206300200</t>
  </si>
  <si>
    <t>Cass SD 63</t>
  </si>
  <si>
    <t>0410113400400</t>
  </si>
  <si>
    <t>Shirland CCSD 134</t>
  </si>
  <si>
    <t>0410132202600</t>
  </si>
  <si>
    <t>Durand CUSD 322</t>
  </si>
  <si>
    <t>5609908400200</t>
  </si>
  <si>
    <t>Rockdale SD 84</t>
  </si>
  <si>
    <t>5309070902600</t>
  </si>
  <si>
    <t>Morton CUSD 709</t>
  </si>
  <si>
    <t>0302502002600</t>
  </si>
  <si>
    <t>Beecher City CUSD 20</t>
  </si>
  <si>
    <t>5609915900200</t>
  </si>
  <si>
    <t>Mokena SD 159</t>
  </si>
  <si>
    <t>0501607000200</t>
  </si>
  <si>
    <t>Morton Grove SD 70</t>
  </si>
  <si>
    <t>1706401902600</t>
  </si>
  <si>
    <t>Ridgeview CUSD 19</t>
  </si>
  <si>
    <t>0601610100200</t>
  </si>
  <si>
    <t>Western Springs SD 101</t>
  </si>
  <si>
    <t>3404907900200</t>
  </si>
  <si>
    <t>Fremont SD 79</t>
  </si>
  <si>
    <t>4406300200300</t>
  </si>
  <si>
    <t>Nippersink SD 2</t>
  </si>
  <si>
    <t>3507853502600</t>
  </si>
  <si>
    <t>Putnam County CUSD 535</t>
  </si>
  <si>
    <t>PUTNAM</t>
  </si>
  <si>
    <t>0601623401600</t>
  </si>
  <si>
    <t>Ridgewood CHSD 234</t>
  </si>
  <si>
    <t>4705227202600</t>
  </si>
  <si>
    <t>Amboy CUSD 272</t>
  </si>
  <si>
    <t>0701612800200</t>
  </si>
  <si>
    <t>Palos Heights SD 128</t>
  </si>
  <si>
    <t>1702001802600</t>
  </si>
  <si>
    <t>Blue Ridge CUSD 18</t>
  </si>
  <si>
    <t>DEWITT</t>
  </si>
  <si>
    <t>3505900502600</t>
  </si>
  <si>
    <t>Henry-Senachwine CUSD 5</t>
  </si>
  <si>
    <t>56099207U2600</t>
  </si>
  <si>
    <t>Peotone CUSD 207U</t>
  </si>
  <si>
    <t>0701623101600</t>
  </si>
  <si>
    <t>Evergreen Park CHSD 231</t>
  </si>
  <si>
    <t>3309430402600</t>
  </si>
  <si>
    <t>United CUSD 304</t>
  </si>
  <si>
    <t>1902208900400</t>
  </si>
  <si>
    <t>CCSD 89</t>
  </si>
  <si>
    <t>1902206000200</t>
  </si>
  <si>
    <t>Maercker SD 60</t>
  </si>
  <si>
    <t>56099033C0400</t>
  </si>
  <si>
    <t>Homer CCSD 33C</t>
  </si>
  <si>
    <t>4908130002600</t>
  </si>
  <si>
    <t>Rockridge CUSD 300</t>
  </si>
  <si>
    <t>0701611800400</t>
  </si>
  <si>
    <t>Palos CCSD 118</t>
  </si>
  <si>
    <t>3404912001300</t>
  </si>
  <si>
    <t>Mundelein Cons HSD 120</t>
  </si>
  <si>
    <t>0501602500200</t>
  </si>
  <si>
    <t>Arlington Heights SD 25</t>
  </si>
  <si>
    <t>0601608450200</t>
  </si>
  <si>
    <t>Rhodes SD 84-5</t>
  </si>
  <si>
    <t>3009108402600</t>
  </si>
  <si>
    <t>Shawnee CUSD 84</t>
  </si>
  <si>
    <t>1902205800200</t>
  </si>
  <si>
    <t>Downers Grove GSD 58</t>
  </si>
  <si>
    <t>0701613300200</t>
  </si>
  <si>
    <t>Gen George Patton SD 133</t>
  </si>
  <si>
    <t>3204625900400</t>
  </si>
  <si>
    <t>Pembroke CCSD 259</t>
  </si>
  <si>
    <t>07016113A0200</t>
  </si>
  <si>
    <t>Lemont-Bromberek CSD 113A</t>
  </si>
  <si>
    <t>1201700202600</t>
  </si>
  <si>
    <t>Robinson CUSD 2</t>
  </si>
  <si>
    <t>3104510102200</t>
  </si>
  <si>
    <t>Batavia USD 101</t>
  </si>
  <si>
    <t>0501603400400</t>
  </si>
  <si>
    <t>Glenview CCSD 34</t>
  </si>
  <si>
    <t>0601608300200</t>
  </si>
  <si>
    <t>Mannheim SD 83</t>
  </si>
  <si>
    <t>0701613500200</t>
  </si>
  <si>
    <t>Orland SD 135</t>
  </si>
  <si>
    <t>1902208701700</t>
  </si>
  <si>
    <t>Glenbard Twp HSD 87</t>
  </si>
  <si>
    <t>0501605900400</t>
  </si>
  <si>
    <t>Comm Cons SD 59</t>
  </si>
  <si>
    <t>1902220002600</t>
  </si>
  <si>
    <t>CUSD 200</t>
  </si>
  <si>
    <t>0501603600200</t>
  </si>
  <si>
    <t>Winnetka SD 36</t>
  </si>
  <si>
    <t>1705342500400</t>
  </si>
  <si>
    <t>Rooks Creek CCSD 425</t>
  </si>
  <si>
    <t>24032024C0400</t>
  </si>
  <si>
    <t>Nettle Creek CCSD 24C</t>
  </si>
  <si>
    <t>3404906800200</t>
  </si>
  <si>
    <t>Oak Grove SD 68 Green Oaks</t>
  </si>
  <si>
    <t>3404912801600</t>
  </si>
  <si>
    <t>CHSD 128</t>
  </si>
  <si>
    <t>4707116100400</t>
  </si>
  <si>
    <t>Creston CCSD 161</t>
  </si>
  <si>
    <t>4807232800300</t>
  </si>
  <si>
    <t>Hollis Cons SD 328</t>
  </si>
  <si>
    <t>2800650501600</t>
  </si>
  <si>
    <t>Ohio CHSD 505</t>
  </si>
  <si>
    <t>4705222000200</t>
  </si>
  <si>
    <t>Steward ESD 220</t>
  </si>
  <si>
    <t>4707114400300</t>
  </si>
  <si>
    <t>Kings Cons SD 144</t>
  </si>
  <si>
    <t>5409222501700</t>
  </si>
  <si>
    <t>Armstrong Twp HSD 225</t>
  </si>
  <si>
    <t>3404907200200</t>
  </si>
  <si>
    <t>Rondout SD 72</t>
  </si>
  <si>
    <t>3505023000400</t>
  </si>
  <si>
    <t>Rutland CCSD 230</t>
  </si>
  <si>
    <t>3505008200400</t>
  </si>
  <si>
    <t>Deer Park CCSD 82</t>
  </si>
  <si>
    <t>3505006500400</t>
  </si>
  <si>
    <t>Allen-Otter Creek CCSD 65</t>
  </si>
  <si>
    <t>2404701801600</t>
  </si>
  <si>
    <t>Newark CHSD 18</t>
  </si>
  <si>
    <t>1902205300200</t>
  </si>
  <si>
    <t>Butler SD 53</t>
  </si>
  <si>
    <t>1705408800200</t>
  </si>
  <si>
    <t>New Holland-Middletown ED 88</t>
  </si>
  <si>
    <t>1705409200400</t>
  </si>
  <si>
    <t>West Lincoln-Broadwell ESD 92</t>
  </si>
  <si>
    <t>3404903300200</t>
  </si>
  <si>
    <t>Emmons SD 33</t>
  </si>
  <si>
    <t>2800601700400</t>
  </si>
  <si>
    <t>Ohio CCSD 17</t>
  </si>
  <si>
    <t>3203824902600</t>
  </si>
  <si>
    <t>Crescent Iroquois CUSD 249</t>
  </si>
  <si>
    <t>3404910300200</t>
  </si>
  <si>
    <t>Lincolnshire-Prairieview SD 103</t>
  </si>
  <si>
    <t>3505042502600</t>
  </si>
  <si>
    <t>Lostant CUSD 425</t>
  </si>
  <si>
    <t>3505001750400</t>
  </si>
  <si>
    <t>Dimmick Community Consolidated SD #175</t>
  </si>
  <si>
    <t>3404910600200</t>
  </si>
  <si>
    <t>Bannockburn SD 106</t>
  </si>
  <si>
    <t>4707126900400</t>
  </si>
  <si>
    <t>Eswood CCSD 269</t>
  </si>
  <si>
    <t>0804321102600</t>
  </si>
  <si>
    <t>Scales Mound CUSD 211</t>
  </si>
  <si>
    <t>1902202500200</t>
  </si>
  <si>
    <t>Benjamin SD 25</t>
  </si>
  <si>
    <t>5309009800200</t>
  </si>
  <si>
    <t>Rankin CSD 98</t>
  </si>
  <si>
    <t>1902203400200</t>
  </si>
  <si>
    <t>Winfield SD 34</t>
  </si>
  <si>
    <t>5609908100200</t>
  </si>
  <si>
    <t>Union SD 81</t>
  </si>
  <si>
    <t>2102809100400</t>
  </si>
  <si>
    <t>Akin CCSD 91</t>
  </si>
  <si>
    <t>3404906500200</t>
  </si>
  <si>
    <t>Lake Bluff ESD 65</t>
  </si>
  <si>
    <t>4406300300300</t>
  </si>
  <si>
    <t>Fox River Grove Cons SD 3</t>
  </si>
  <si>
    <t>2603432502600</t>
  </si>
  <si>
    <t>Nauvoo-Colusa CUSD 325</t>
  </si>
  <si>
    <t>0601610600200</t>
  </si>
  <si>
    <t>LaGrange Highlands SD 106</t>
  </si>
  <si>
    <t>0501603800200</t>
  </si>
  <si>
    <t>Kenilworth SD 38</t>
  </si>
  <si>
    <t>2800630302600</t>
  </si>
  <si>
    <t>La Moille CUSD 303</t>
  </si>
  <si>
    <t>5409206100300</t>
  </si>
  <si>
    <t>Armstrong-Ellis Cons SD 61</t>
  </si>
  <si>
    <t>1902201200200</t>
  </si>
  <si>
    <t>Roselle SD 12</t>
  </si>
  <si>
    <t>4705227102600</t>
  </si>
  <si>
    <t>Paw Paw CUSD 271</t>
  </si>
  <si>
    <t>0601610700200</t>
  </si>
  <si>
    <t>Pleasantdale SD 107</t>
  </si>
  <si>
    <t>3505009500400</t>
  </si>
  <si>
    <t>Grand Ridge CCSD 95</t>
  </si>
  <si>
    <t>0501602800200</t>
  </si>
  <si>
    <t>Northbrook SD 28</t>
  </si>
  <si>
    <t>0901014200400</t>
  </si>
  <si>
    <t>Ludlow CCSD 142</t>
  </si>
  <si>
    <t>56099157C0400</t>
  </si>
  <si>
    <t>Frankfort CCSD 157C</t>
  </si>
  <si>
    <t>0601607800200</t>
  </si>
  <si>
    <t>Rosemont ESD 78</t>
  </si>
  <si>
    <t>0501602700200</t>
  </si>
  <si>
    <t>Northbrook ESD 27</t>
  </si>
  <si>
    <t>3907405702600</t>
  </si>
  <si>
    <t>Deland-Weldon CUSD 57</t>
  </si>
  <si>
    <t>0501603700200</t>
  </si>
  <si>
    <t>Avoca SD 37</t>
  </si>
  <si>
    <t>3304821002600</t>
  </si>
  <si>
    <t>Williamsfield CUSD 210</t>
  </si>
  <si>
    <t>3404910900200</t>
  </si>
  <si>
    <t>Deerfield SD 109</t>
  </si>
  <si>
    <t>3404907000200</t>
  </si>
  <si>
    <t>Libertyville SD 70</t>
  </si>
  <si>
    <t>1705402302600</t>
  </si>
  <si>
    <t>Mt Pulaski CUSD 23</t>
  </si>
  <si>
    <t>1305810002600</t>
  </si>
  <si>
    <t>Patoka CUSD 100</t>
  </si>
  <si>
    <t>3404911501600</t>
  </si>
  <si>
    <t>Lake Forest CHSD 115</t>
  </si>
  <si>
    <t>4406304600300</t>
  </si>
  <si>
    <t>Prairie Grove CSD 46</t>
  </si>
  <si>
    <t>0501602900200</t>
  </si>
  <si>
    <t>Sunset Ridge SD 29</t>
  </si>
  <si>
    <t>1902204800200</t>
  </si>
  <si>
    <t>Salt Creek SD 48</t>
  </si>
  <si>
    <t>0106901102600</t>
  </si>
  <si>
    <t>Meredosia-Chambersburg CUSD 11</t>
  </si>
  <si>
    <t>3505017000400</t>
  </si>
  <si>
    <t>Seneca CCSD 170</t>
  </si>
  <si>
    <t>0804321002600</t>
  </si>
  <si>
    <t>River Ridge CUSD 210</t>
  </si>
  <si>
    <t>1902201100200</t>
  </si>
  <si>
    <t>Medinah SD 11</t>
  </si>
  <si>
    <t>3404903600200</t>
  </si>
  <si>
    <t>Grass Lake SD 36</t>
  </si>
  <si>
    <t>4709800102600</t>
  </si>
  <si>
    <t>Erie CUSD 1</t>
  </si>
  <si>
    <t>0501603500200</t>
  </si>
  <si>
    <t>Glencoe SD 35</t>
  </si>
  <si>
    <t>0501603000200</t>
  </si>
  <si>
    <t>Northbrook/Glenview SD 30</t>
  </si>
  <si>
    <t>2808800102600</t>
  </si>
  <si>
    <t>Bradford CUSD 1</t>
  </si>
  <si>
    <t>0501607300200</t>
  </si>
  <si>
    <t>East Prairie SD 73</t>
  </si>
  <si>
    <t>1902206200200</t>
  </si>
  <si>
    <t>Gower SD 62</t>
  </si>
  <si>
    <t>3404910200400</t>
  </si>
  <si>
    <t>Aptakisic-Tripp CCSD 102</t>
  </si>
  <si>
    <t>3505016001700</t>
  </si>
  <si>
    <t>Seneca Twp HSD 160</t>
  </si>
  <si>
    <t>1902201300200</t>
  </si>
  <si>
    <t>Bloomingdale SD 13</t>
  </si>
  <si>
    <t>3404909600400</t>
  </si>
  <si>
    <t>Kildeer Countryside CCSD 96</t>
  </si>
  <si>
    <t>0501603900200</t>
  </si>
  <si>
    <t>Wilmette SD 39</t>
  </si>
  <si>
    <t>3404906700500</t>
  </si>
  <si>
    <t>Lake Forest SD 67</t>
  </si>
  <si>
    <t>3404912501300</t>
  </si>
  <si>
    <t>Adlai E Stevenson HSD 125</t>
  </si>
  <si>
    <t>0804312002200</t>
  </si>
  <si>
    <t>Galena USD 120</t>
  </si>
  <si>
    <t>0601609000200</t>
  </si>
  <si>
    <t>River Forest SD 90</t>
  </si>
  <si>
    <t>1902218100400</t>
  </si>
  <si>
    <t>Hinsdale CCSD 181</t>
  </si>
  <si>
    <t>0701611000200</t>
  </si>
  <si>
    <t>Central Stickney SD 110</t>
  </si>
  <si>
    <t>0601609300200</t>
  </si>
  <si>
    <t>Hillside SD 93</t>
  </si>
  <si>
    <t>17053006J2600</t>
  </si>
  <si>
    <t>Tri Point CUSD 6-J</t>
  </si>
  <si>
    <t>0501620301700</t>
  </si>
  <si>
    <t>New Trier Twp HSD 203</t>
  </si>
  <si>
    <t>4707122602600</t>
  </si>
  <si>
    <t>Byron CUSD 226</t>
  </si>
  <si>
    <t>0800830802600</t>
  </si>
  <si>
    <t>Eastland CUSD 308</t>
  </si>
  <si>
    <t>1102300102600</t>
  </si>
  <si>
    <t>Shiloh CUSD 1</t>
  </si>
  <si>
    <t>5609909200200</t>
  </si>
  <si>
    <t>Will County SD 92</t>
  </si>
  <si>
    <t>4105700302600</t>
  </si>
  <si>
    <t>Venice CUSD 3</t>
  </si>
  <si>
    <t>5008210500200</t>
  </si>
  <si>
    <t>Pontiac-W Holliday SD 105</t>
  </si>
  <si>
    <t>3404911301700</t>
  </si>
  <si>
    <t>Twp HSD 113</t>
  </si>
  <si>
    <t>3907402502600</t>
  </si>
  <si>
    <t>Monticello CUSD 25</t>
  </si>
  <si>
    <t>1601942502600</t>
  </si>
  <si>
    <t>Indian Creek CUSD 425</t>
  </si>
  <si>
    <t>0501607200200</t>
  </si>
  <si>
    <t>Fairview SD 72</t>
  </si>
  <si>
    <t>0701621001700</t>
  </si>
  <si>
    <t>Lemont Twp HSD 210</t>
  </si>
  <si>
    <t>0501607100200</t>
  </si>
  <si>
    <t>Niles ESD 71</t>
  </si>
  <si>
    <t>0501602600200</t>
  </si>
  <si>
    <t>River Trails SD 26</t>
  </si>
  <si>
    <t>1902220202600</t>
  </si>
  <si>
    <t>Lisle CUSD 202</t>
  </si>
  <si>
    <t>4507913202600</t>
  </si>
  <si>
    <t>Red Bud CUSD 132</t>
  </si>
  <si>
    <t>1902220102600</t>
  </si>
  <si>
    <t>CUSD 201</t>
  </si>
  <si>
    <t>56099070C0400</t>
  </si>
  <si>
    <t>Laraway CCSD 70C</t>
  </si>
  <si>
    <t>0501603100200</t>
  </si>
  <si>
    <t>West Northfield SD 31</t>
  </si>
  <si>
    <t>56099255U2600</t>
  </si>
  <si>
    <t>Reed Custer CUSD 255U</t>
  </si>
  <si>
    <t>0601620001300</t>
  </si>
  <si>
    <t>Oak Park - River Forest SD 200</t>
  </si>
  <si>
    <t>0601609600200</t>
  </si>
  <si>
    <t>Riverside SD 96</t>
  </si>
  <si>
    <t>2403200102600</t>
  </si>
  <si>
    <t>Coal City CUSD 1</t>
  </si>
  <si>
    <t>3404909502600</t>
  </si>
  <si>
    <t>Lake Zurich CUSD 95</t>
  </si>
  <si>
    <t>0501607350200</t>
  </si>
  <si>
    <t>Skokie SD 73-5</t>
  </si>
  <si>
    <t>0501606400400</t>
  </si>
  <si>
    <t>Park Ridge CCSD 64</t>
  </si>
  <si>
    <t>1902200700200</t>
  </si>
  <si>
    <t>Wood Dale SD 7</t>
  </si>
  <si>
    <t>5609901700200</t>
  </si>
  <si>
    <t>Channahon SD 17</t>
  </si>
  <si>
    <t>0601610500200</t>
  </si>
  <si>
    <t>La Grange SD 105 South</t>
  </si>
  <si>
    <t>0601609100200</t>
  </si>
  <si>
    <t>Forest Park SD 91</t>
  </si>
  <si>
    <t>1902210801600</t>
  </si>
  <si>
    <t>Lake Park CHSD 108</t>
  </si>
  <si>
    <t>0601620401700</t>
  </si>
  <si>
    <t>Lyons Twp HSD 204</t>
  </si>
  <si>
    <t>1902210001600</t>
  </si>
  <si>
    <t>Fenton CHSD 100</t>
  </si>
  <si>
    <t>0501607400200</t>
  </si>
  <si>
    <t>Lincolnwood SD 74</t>
  </si>
  <si>
    <t>0501622501700</t>
  </si>
  <si>
    <t>Northfield Twp HSD 225</t>
  </si>
  <si>
    <t>3505000202600</t>
  </si>
  <si>
    <t>Serena CUSD 2</t>
  </si>
  <si>
    <t>1902208601700</t>
  </si>
  <si>
    <t>Hinsdale Twp HSD 86</t>
  </si>
  <si>
    <t>1902220502600</t>
  </si>
  <si>
    <t>Elmhurst SD 205</t>
  </si>
  <si>
    <t>0501620201700</t>
  </si>
  <si>
    <t>Evanston Twp HSD 202</t>
  </si>
  <si>
    <t>1902204400200</t>
  </si>
  <si>
    <t>Lombard SD 44</t>
  </si>
  <si>
    <t>1902204100200</t>
  </si>
  <si>
    <t>Glen Ellyn SD 41</t>
  </si>
  <si>
    <t>3104530402600</t>
  </si>
  <si>
    <t>Geneva CUSD 304</t>
  </si>
  <si>
    <t>1902209901600</t>
  </si>
  <si>
    <t>CHSD 99</t>
  </si>
  <si>
    <t>0701612600200</t>
  </si>
  <si>
    <t>Alsip-Hazlgrn-Oaklwn SD 126</t>
  </si>
  <si>
    <t>3404911200200</t>
  </si>
  <si>
    <t>North Shore SD 112</t>
  </si>
  <si>
    <t>1702001502600</t>
  </si>
  <si>
    <t>Clinton CUSD 15</t>
  </si>
  <si>
    <t>1902209300400</t>
  </si>
  <si>
    <t>CCSD 93</t>
  </si>
  <si>
    <t>0501606800200</t>
  </si>
  <si>
    <t>Skokie SD 68</t>
  </si>
  <si>
    <t>1902218000400</t>
  </si>
  <si>
    <t>CCSD 180</t>
  </si>
  <si>
    <t>3104530302600</t>
  </si>
  <si>
    <t>St Charles CUSD 303</t>
  </si>
  <si>
    <t>0601621201600</t>
  </si>
  <si>
    <t>Leyden CHSD 212</t>
  </si>
  <si>
    <t>4105700102600</t>
  </si>
  <si>
    <t>Roxana CUSD 1</t>
  </si>
  <si>
    <t>0501621901700</t>
  </si>
  <si>
    <t>Niles Twp HSD 219</t>
  </si>
  <si>
    <t>0501620701700</t>
  </si>
  <si>
    <t>Maine Township HSD 207</t>
  </si>
  <si>
    <t>3404922002600</t>
  </si>
  <si>
    <t>Barrington CUSD 220</t>
  </si>
  <si>
    <t>1902220302600</t>
  </si>
  <si>
    <t>Naperville CUSD 203</t>
  </si>
  <si>
    <t>0501606500400</t>
  </si>
  <si>
    <t>Evanston CCSD 65</t>
  </si>
  <si>
    <t>0501606200400</t>
  </si>
  <si>
    <t>CCSD 62</t>
  </si>
  <si>
    <t>0501621401700</t>
  </si>
  <si>
    <t>Township HSD 214</t>
  </si>
  <si>
    <t>0501621101700</t>
  </si>
  <si>
    <t>Township HSD 211</t>
  </si>
  <si>
    <t>094</t>
  </si>
  <si>
    <t>47</t>
  </si>
  <si>
    <t>18</t>
  </si>
  <si>
    <t>54</t>
  </si>
  <si>
    <t>067</t>
  </si>
  <si>
    <t>34</t>
  </si>
  <si>
    <t>16</t>
  </si>
  <si>
    <t>078</t>
  </si>
  <si>
    <t>39</t>
  </si>
  <si>
    <t>05</t>
  </si>
  <si>
    <t>089</t>
  </si>
  <si>
    <t>45</t>
  </si>
  <si>
    <t>17</t>
  </si>
  <si>
    <t>103</t>
  </si>
  <si>
    <t>52</t>
  </si>
  <si>
    <t>13</t>
  </si>
  <si>
    <t>110</t>
  </si>
  <si>
    <t>55</t>
  </si>
  <si>
    <t>15</t>
  </si>
  <si>
    <t>115</t>
  </si>
  <si>
    <t>58</t>
  </si>
  <si>
    <t>12</t>
  </si>
  <si>
    <t>070</t>
  </si>
  <si>
    <t>35</t>
  </si>
  <si>
    <t>090</t>
  </si>
  <si>
    <t>14</t>
  </si>
  <si>
    <t>106</t>
  </si>
  <si>
    <t>53</t>
  </si>
  <si>
    <t>087</t>
  </si>
  <si>
    <t>44</t>
  </si>
  <si>
    <t>088</t>
  </si>
  <si>
    <t>046</t>
  </si>
  <si>
    <t>23</t>
  </si>
  <si>
    <t>08</t>
  </si>
  <si>
    <t>075</t>
  </si>
  <si>
    <t>38</t>
  </si>
  <si>
    <t>093</t>
  </si>
  <si>
    <t>118</t>
  </si>
  <si>
    <t>59</t>
  </si>
  <si>
    <t>079</t>
  </si>
  <si>
    <t>40</t>
  </si>
  <si>
    <t>02</t>
  </si>
  <si>
    <t>074</t>
  </si>
  <si>
    <t>37</t>
  </si>
  <si>
    <t>062</t>
  </si>
  <si>
    <t>31</t>
  </si>
  <si>
    <t>10</t>
  </si>
  <si>
    <t>076</t>
  </si>
  <si>
    <t>101</t>
  </si>
  <si>
    <t>51</t>
  </si>
  <si>
    <t>100</t>
  </si>
  <si>
    <t>50</t>
  </si>
  <si>
    <t>112</t>
  </si>
  <si>
    <t>56</t>
  </si>
  <si>
    <t>116</t>
  </si>
  <si>
    <t>071</t>
  </si>
  <si>
    <t>36</t>
  </si>
  <si>
    <t>073</t>
  </si>
  <si>
    <t>072</t>
  </si>
  <si>
    <t>099</t>
  </si>
  <si>
    <t>091</t>
  </si>
  <si>
    <t>46</t>
  </si>
  <si>
    <t>104</t>
  </si>
  <si>
    <t>085</t>
  </si>
  <si>
    <t>43</t>
  </si>
  <si>
    <t>03</t>
  </si>
  <si>
    <t>095</t>
  </si>
  <si>
    <t>48</t>
  </si>
  <si>
    <t>069</t>
  </si>
  <si>
    <t>018</t>
  </si>
  <si>
    <t>09</t>
  </si>
  <si>
    <t>053</t>
  </si>
  <si>
    <t>27</t>
  </si>
  <si>
    <t>016</t>
  </si>
  <si>
    <t>077</t>
  </si>
  <si>
    <t>008</t>
  </si>
  <si>
    <t>04</t>
  </si>
  <si>
    <t>007</t>
  </si>
  <si>
    <t>07</t>
  </si>
  <si>
    <t>027</t>
  </si>
  <si>
    <t>01</t>
  </si>
  <si>
    <t>028</t>
  </si>
  <si>
    <t>029</t>
  </si>
  <si>
    <t>080</t>
  </si>
  <si>
    <t>023</t>
  </si>
  <si>
    <t>109</t>
  </si>
  <si>
    <t>117</t>
  </si>
  <si>
    <t>107</t>
  </si>
  <si>
    <t>048</t>
  </si>
  <si>
    <t>24</t>
  </si>
  <si>
    <t>06</t>
  </si>
  <si>
    <t>045</t>
  </si>
  <si>
    <t>11</t>
  </si>
  <si>
    <t>049</t>
  </si>
  <si>
    <t>25</t>
  </si>
  <si>
    <t>058</t>
  </si>
  <si>
    <t>29</t>
  </si>
  <si>
    <t>096</t>
  </si>
  <si>
    <t>111</t>
  </si>
  <si>
    <t>092</t>
  </si>
  <si>
    <t>114</t>
  </si>
  <si>
    <t>57</t>
  </si>
  <si>
    <t>098</t>
  </si>
  <si>
    <t>49</t>
  </si>
  <si>
    <t>037</t>
  </si>
  <si>
    <t>19</t>
  </si>
  <si>
    <t>043</t>
  </si>
  <si>
    <t>22</t>
  </si>
  <si>
    <t>005</t>
  </si>
  <si>
    <t>038</t>
  </si>
  <si>
    <t>060</t>
  </si>
  <si>
    <t>30</t>
  </si>
  <si>
    <t>068</t>
  </si>
  <si>
    <t>102</t>
  </si>
  <si>
    <t>108</t>
  </si>
  <si>
    <t>042</t>
  </si>
  <si>
    <t>21</t>
  </si>
  <si>
    <t>063</t>
  </si>
  <si>
    <t>32</t>
  </si>
  <si>
    <t>113</t>
  </si>
  <si>
    <t>033</t>
  </si>
  <si>
    <t>031</t>
  </si>
  <si>
    <t>086</t>
  </si>
  <si>
    <t>024</t>
  </si>
  <si>
    <t>064</t>
  </si>
  <si>
    <t>059</t>
  </si>
  <si>
    <t>034</t>
  </si>
  <si>
    <t>035</t>
  </si>
  <si>
    <t>061</t>
  </si>
  <si>
    <t>036</t>
  </si>
  <si>
    <t>030</t>
  </si>
  <si>
    <t>021</t>
  </si>
  <si>
    <t>097</t>
  </si>
  <si>
    <t>065</t>
  </si>
  <si>
    <t>33</t>
  </si>
  <si>
    <t>083</t>
  </si>
  <si>
    <t>42</t>
  </si>
  <si>
    <t>055</t>
  </si>
  <si>
    <t>28</t>
  </si>
  <si>
    <t>015</t>
  </si>
  <si>
    <t>105</t>
  </si>
  <si>
    <t>020</t>
  </si>
  <si>
    <t>019</t>
  </si>
  <si>
    <t>081</t>
  </si>
  <si>
    <t>41</t>
  </si>
  <si>
    <t>066</t>
  </si>
  <si>
    <t>051</t>
  </si>
  <si>
    <t>26</t>
  </si>
  <si>
    <t>056</t>
  </si>
  <si>
    <t>052</t>
  </si>
  <si>
    <t>050</t>
  </si>
  <si>
    <t>084</t>
  </si>
  <si>
    <t>057</t>
  </si>
  <si>
    <t>054</t>
  </si>
  <si>
    <t>082</t>
  </si>
  <si>
    <t>047</t>
  </si>
  <si>
    <t>017</t>
  </si>
  <si>
    <t>001</t>
  </si>
  <si>
    <t>041</t>
  </si>
  <si>
    <t>Illinois State Board of Education</t>
  </si>
  <si>
    <t>Total ESSER I Funds Allocated</t>
  </si>
  <si>
    <t>Total Estimated ESSER III Funds Allocated</t>
  </si>
  <si>
    <t>CARES, CRRSA and ARP</t>
  </si>
  <si>
    <t>School Districts Only</t>
  </si>
  <si>
    <t>March 31, 2021</t>
  </si>
  <si>
    <t>* ESSER III Estimated</t>
  </si>
  <si>
    <t>Total</t>
  </si>
  <si>
    <t>Totals</t>
  </si>
  <si>
    <t>Count</t>
  </si>
  <si>
    <t xml:space="preserve">Elementary and Secondary Education School Emergency Relief Fund Allocations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</si>
</sst>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72" formatCode="_(&quot;$&quot;* #,##0_);_(&quot;$&quot;* \(#,##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/>
    <xf numFmtId="0" fontId="2" fillId="0" borderId="0" xfId="0" quotePrefix="1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right" wrapText="1"/>
    </xf>
    <xf numFmtId="172" fontId="0" fillId="0" borderId="1" xfId="1" applyNumberFormat="1" applyFont="1" applyBorder="1" applyAlignment="1">
      <alignment horizontal="right" wrapText="1"/>
    </xf>
    <xf numFmtId="172" fontId="0" fillId="0" borderId="1" xfId="1" applyNumberFormat="1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172" fontId="2" fillId="0" borderId="1" xfId="1" applyNumberFormat="1" applyFont="1" applyBorder="1" applyAlignment="1">
      <alignment horizontal="right" wrapText="1"/>
    </xf>
    <xf numFmtId="172" fontId="2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R%20III%20LEA-Alloc%20File%20Rev%23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mler\AppData\Local\Microsoft\Windows\Temporary%20Internet%20Files\Content.Outlook\233P82UA\DHS%20Data_working%20file%204-27-17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Funding%20and%20Disbursements/GATA/CSFA/updated%20upload%20data%20detail%20for%20FY18%20CSF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-%20Funding%20and%20Disbursements/GATA/CSFA/crosswalk%20fris%20csf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d%20Hoc%20Requests/FY16%20Forecast/FY%2016%20$85M%20Loss%20Limit%20Calc_9-15-15_L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A\GSA%20Reference%20Docs\Supporting%20Data\9-17-15%20Claim%20Data%20PTELL%20v%20No%20PTELL%20and%20region%20prin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FY%2018\EBFF\Calculation\PTELL%20EAV%20Calculation%20(for%20model)_FY%2018%20TE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FY%2018\EBFF\Calculation\REAL%20EAV%20Calc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SA\Annual%20Report\State,%20Local,%20Federal%20Table\2017%20Annual%20Report\2015%20EAV%20and%20Tax%20Rates%20for%20Annual%20Repor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xcel/IDEA/FY%202020/Final%20Files/Flow%20Through/FY%2020%20IDEA%20Part%20B%20Flow%20Through-Fina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SA\FY%2017\Reports\FINAL%20GSA%20Claim%20Reports\Cost%20of%20PTELL_8-18-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unding%20Reform\Evidence%20Based%20Model\Data%20Sets%20for%20FY%2017%20Model\GSAVAR%2015-16-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SER III Prelim"/>
      <sheetName val="FY21 Title I Final"/>
      <sheetName val="FY21 Title I Budgets"/>
      <sheetName val="Title I Noneligible and Decline"/>
      <sheetName val="EFE&amp;VocationalCtr"/>
      <sheetName val="SpedEdCoops"/>
      <sheetName val="FY21 Quick Facts"/>
      <sheetName val="FY20 Quick Facts"/>
      <sheetName val="FY20 ESSER Alloca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% Change Sort"/>
      <sheetName val="Medical"/>
      <sheetName val="Medical OakGrove"/>
      <sheetName val="SNAP"/>
      <sheetName val="SNAP Oak Grove"/>
      <sheetName val="GSAVAR 17"/>
      <sheetName val="Historical"/>
      <sheetName val="ISBE MATCHED"/>
      <sheetName val="Total Only"/>
      <sheetName val="For SAS"/>
    </sheetNames>
    <sheetDataSet>
      <sheetData sheetId="0">
        <row r="12">
          <cell r="B12" t="str">
            <v>0100100102600</v>
          </cell>
          <cell r="C12" t="str">
            <v>PAYSON COMM UNIT SCHOOL DIST 1</v>
          </cell>
          <cell r="D12">
            <v>203</v>
          </cell>
          <cell r="E12">
            <v>6</v>
          </cell>
          <cell r="F12">
            <v>31</v>
          </cell>
          <cell r="G12">
            <v>240</v>
          </cell>
          <cell r="I12">
            <v>225</v>
          </cell>
          <cell r="J12">
            <v>15</v>
          </cell>
          <cell r="K12">
            <v>6.6666666666666666E-2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B13" t="str">
            <v>0100100202600</v>
          </cell>
          <cell r="C13" t="str">
            <v>LIBERTY COMM UNIT SCHOOL DIST 2</v>
          </cell>
          <cell r="D13">
            <v>93</v>
          </cell>
          <cell r="E13">
            <v>1</v>
          </cell>
          <cell r="F13">
            <v>34</v>
          </cell>
          <cell r="G13">
            <v>128</v>
          </cell>
          <cell r="I13">
            <v>150</v>
          </cell>
          <cell r="J13">
            <v>-22</v>
          </cell>
          <cell r="K13">
            <v>-0.14666666666666667</v>
          </cell>
          <cell r="L13">
            <v>1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B14" t="str">
            <v>0100100302600</v>
          </cell>
          <cell r="C14" t="str">
            <v>CAMP POINT C U SCHOOL DIST 3</v>
          </cell>
          <cell r="D14">
            <v>320</v>
          </cell>
          <cell r="E14">
            <v>5</v>
          </cell>
          <cell r="F14">
            <v>25</v>
          </cell>
          <cell r="G14">
            <v>350</v>
          </cell>
          <cell r="I14">
            <v>349</v>
          </cell>
          <cell r="J14">
            <v>1</v>
          </cell>
          <cell r="K14">
            <v>2.8653295128939827E-3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B15" t="str">
            <v>0100100402600</v>
          </cell>
          <cell r="C15" t="str">
            <v>COMMUNITY UNIT SCHOOL DIST 4</v>
          </cell>
          <cell r="D15">
            <v>163</v>
          </cell>
          <cell r="E15">
            <v>3</v>
          </cell>
          <cell r="F15">
            <v>17</v>
          </cell>
          <cell r="G15">
            <v>183</v>
          </cell>
          <cell r="I15">
            <v>193</v>
          </cell>
          <cell r="J15">
            <v>-10</v>
          </cell>
          <cell r="K15">
            <v>-5.181347150259067E-2</v>
          </cell>
          <cell r="L15">
            <v>1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B16" t="str">
            <v>0100117202200</v>
          </cell>
          <cell r="C16" t="str">
            <v>QUINCY SCHOOL DISTRICT 172</v>
          </cell>
          <cell r="D16">
            <v>3387</v>
          </cell>
          <cell r="E16">
            <v>48</v>
          </cell>
          <cell r="F16">
            <v>69</v>
          </cell>
          <cell r="G16">
            <v>3504</v>
          </cell>
          <cell r="I16">
            <v>3595</v>
          </cell>
          <cell r="J16">
            <v>-91</v>
          </cell>
          <cell r="K16">
            <v>-2.5312934631432544E-2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B17" t="str">
            <v>0100500102600</v>
          </cell>
          <cell r="C17" t="str">
            <v>BROWN COUNTY C U SCH DIST 1</v>
          </cell>
          <cell r="D17">
            <v>214</v>
          </cell>
          <cell r="E17">
            <v>6</v>
          </cell>
          <cell r="F17">
            <v>40</v>
          </cell>
          <cell r="G17">
            <v>260</v>
          </cell>
          <cell r="I17">
            <v>276</v>
          </cell>
          <cell r="J17">
            <v>-16</v>
          </cell>
          <cell r="K17">
            <v>-5.7971014492753624E-2</v>
          </cell>
          <cell r="L17">
            <v>1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B18" t="str">
            <v>0100901502600</v>
          </cell>
          <cell r="C18" t="str">
            <v>BEARDSTOWN C U SCH DIST 15</v>
          </cell>
          <cell r="D18">
            <v>785</v>
          </cell>
          <cell r="E18">
            <v>7</v>
          </cell>
          <cell r="F18">
            <v>33</v>
          </cell>
          <cell r="G18">
            <v>825</v>
          </cell>
          <cell r="I18">
            <v>847</v>
          </cell>
          <cell r="J18">
            <v>-22</v>
          </cell>
          <cell r="K18">
            <v>-2.5974025974025976E-2</v>
          </cell>
          <cell r="L18">
            <v>1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19">
          <cell r="B19" t="str">
            <v>0100906402600</v>
          </cell>
          <cell r="C19" t="str">
            <v>VIRGINIA C U SCH DIST 64</v>
          </cell>
          <cell r="D19">
            <v>119</v>
          </cell>
          <cell r="E19">
            <v>5</v>
          </cell>
          <cell r="F19">
            <v>7</v>
          </cell>
          <cell r="G19">
            <v>131</v>
          </cell>
          <cell r="I19">
            <v>129</v>
          </cell>
          <cell r="J19">
            <v>2</v>
          </cell>
          <cell r="K19">
            <v>1.5503875968992248E-2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B20" t="str">
            <v>0100926202600</v>
          </cell>
          <cell r="C20" t="str">
            <v>A C CENTRAL CUSD 262</v>
          </cell>
          <cell r="D20">
            <v>103</v>
          </cell>
          <cell r="E20">
            <v>1</v>
          </cell>
          <cell r="F20">
            <v>33</v>
          </cell>
          <cell r="G20">
            <v>137</v>
          </cell>
          <cell r="I20">
            <v>152</v>
          </cell>
          <cell r="J20">
            <v>-15</v>
          </cell>
          <cell r="K20">
            <v>-9.8684210526315791E-2</v>
          </cell>
          <cell r="L20">
            <v>1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B21" t="str">
            <v>0106900102600</v>
          </cell>
          <cell r="C21" t="str">
            <v>FRANKLIN C U SCHOOL DISTRICT 1</v>
          </cell>
          <cell r="D21">
            <v>83</v>
          </cell>
          <cell r="E21">
            <v>0</v>
          </cell>
          <cell r="F21">
            <v>18</v>
          </cell>
          <cell r="G21">
            <v>101</v>
          </cell>
          <cell r="I21">
            <v>85</v>
          </cell>
          <cell r="J21">
            <v>16</v>
          </cell>
          <cell r="K21">
            <v>0.18823529411764706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B22" t="str">
            <v>0106900602600</v>
          </cell>
          <cell r="C22" t="str">
            <v>WAVERLY C U SCHOOL DIST 6</v>
          </cell>
          <cell r="D22">
            <v>118</v>
          </cell>
          <cell r="E22">
            <v>4</v>
          </cell>
          <cell r="F22">
            <v>12</v>
          </cell>
          <cell r="G22">
            <v>134</v>
          </cell>
          <cell r="I22">
            <v>136</v>
          </cell>
          <cell r="J22">
            <v>-2</v>
          </cell>
          <cell r="K22">
            <v>-1.4705882352941176E-2</v>
          </cell>
          <cell r="L22">
            <v>1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B23" t="str">
            <v>0106901102600</v>
          </cell>
          <cell r="C23" t="str">
            <v>MEREDOSIA-CHAMBERSBURG CUSD 11</v>
          </cell>
          <cell r="D23">
            <v>102</v>
          </cell>
          <cell r="E23">
            <v>1</v>
          </cell>
          <cell r="F23">
            <v>17</v>
          </cell>
          <cell r="G23">
            <v>120</v>
          </cell>
          <cell r="I23">
            <v>116</v>
          </cell>
          <cell r="J23">
            <v>4</v>
          </cell>
          <cell r="K23">
            <v>3.4482758620689655E-2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B24" t="str">
            <v>0106902702600</v>
          </cell>
          <cell r="C24" t="str">
            <v>TRIOPIA C U SCHOOL DISTRICT 27</v>
          </cell>
          <cell r="D24">
            <v>79</v>
          </cell>
          <cell r="E24">
            <v>0</v>
          </cell>
          <cell r="F24">
            <v>26</v>
          </cell>
          <cell r="G24">
            <v>105</v>
          </cell>
          <cell r="I24">
            <v>98</v>
          </cell>
          <cell r="J24">
            <v>7</v>
          </cell>
          <cell r="K24">
            <v>7.1428571428571425E-2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B25" t="str">
            <v>0106911702200</v>
          </cell>
          <cell r="C25" t="str">
            <v>JACKSONVILLE SCHOOL DIST 117</v>
          </cell>
          <cell r="D25">
            <v>1823</v>
          </cell>
          <cell r="E25">
            <v>41</v>
          </cell>
          <cell r="F25">
            <v>88</v>
          </cell>
          <cell r="G25">
            <v>1952</v>
          </cell>
          <cell r="I25">
            <v>2000</v>
          </cell>
          <cell r="J25">
            <v>-48</v>
          </cell>
          <cell r="K25">
            <v>-2.4E-2</v>
          </cell>
          <cell r="L25">
            <v>1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 t="str">
            <v>0107500302600</v>
          </cell>
          <cell r="C26" t="str">
            <v>PLEASANT HILL C U SCH DIST 3</v>
          </cell>
          <cell r="D26">
            <v>52</v>
          </cell>
          <cell r="E26">
            <v>1</v>
          </cell>
          <cell r="F26">
            <v>55</v>
          </cell>
          <cell r="G26">
            <v>108</v>
          </cell>
          <cell r="I26">
            <v>117</v>
          </cell>
          <cell r="J26">
            <v>-9</v>
          </cell>
          <cell r="K26">
            <v>-7.6923076923076927E-2</v>
          </cell>
          <cell r="L26">
            <v>1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B27" t="str">
            <v>0107500402600</v>
          </cell>
          <cell r="C27" t="str">
            <v>GRIGGSVILLE-PERRY C U SCH DIST 4</v>
          </cell>
          <cell r="D27">
            <v>113</v>
          </cell>
          <cell r="E27">
            <v>2</v>
          </cell>
          <cell r="F27">
            <v>56</v>
          </cell>
          <cell r="G27">
            <v>171</v>
          </cell>
          <cell r="I27">
            <v>208</v>
          </cell>
          <cell r="J27">
            <v>-37</v>
          </cell>
          <cell r="K27">
            <v>-0.17788461538461539</v>
          </cell>
          <cell r="L27">
            <v>1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 t="str">
            <v>0107501002600</v>
          </cell>
          <cell r="C28" t="str">
            <v>PIKELAND C U SCH DIST 10</v>
          </cell>
          <cell r="D28">
            <v>479</v>
          </cell>
          <cell r="E28">
            <v>13</v>
          </cell>
          <cell r="F28">
            <v>110</v>
          </cell>
          <cell r="G28">
            <v>602</v>
          </cell>
          <cell r="I28">
            <v>626</v>
          </cell>
          <cell r="J28">
            <v>-24</v>
          </cell>
          <cell r="K28">
            <v>-3.8338658146964855E-2</v>
          </cell>
          <cell r="L28">
            <v>1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B29" t="str">
            <v>0107501202600</v>
          </cell>
          <cell r="C29" t="str">
            <v>WESTERN CUSD 12</v>
          </cell>
          <cell r="D29">
            <v>223</v>
          </cell>
          <cell r="E29">
            <v>3</v>
          </cell>
          <cell r="F29">
            <v>37</v>
          </cell>
          <cell r="G29">
            <v>263</v>
          </cell>
          <cell r="I29">
            <v>292</v>
          </cell>
          <cell r="J29">
            <v>-29</v>
          </cell>
          <cell r="K29">
            <v>-9.9315068493150679E-2</v>
          </cell>
          <cell r="L29">
            <v>1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 t="str">
            <v>0108600102600</v>
          </cell>
          <cell r="C30" t="str">
            <v>WINCHESTER C U SCH DIST 1</v>
          </cell>
          <cell r="D30">
            <v>189</v>
          </cell>
          <cell r="E30">
            <v>5</v>
          </cell>
          <cell r="F30">
            <v>41</v>
          </cell>
          <cell r="G30">
            <v>235</v>
          </cell>
          <cell r="I30">
            <v>236</v>
          </cell>
          <cell r="J30">
            <v>-1</v>
          </cell>
          <cell r="K30">
            <v>-4.2372881355932203E-3</v>
          </cell>
          <cell r="L30">
            <v>1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B31" t="str">
            <v>0108600202600</v>
          </cell>
          <cell r="C31" t="str">
            <v>SCOTT-MORGAN C U SCHOOL DIST 2</v>
          </cell>
          <cell r="D31">
            <v>60</v>
          </cell>
          <cell r="E31">
            <v>2</v>
          </cell>
          <cell r="F31">
            <v>34</v>
          </cell>
          <cell r="G31">
            <v>96</v>
          </cell>
          <cell r="I31">
            <v>122</v>
          </cell>
          <cell r="J31">
            <v>-26</v>
          </cell>
          <cell r="K31">
            <v>-0.21311475409836064</v>
          </cell>
          <cell r="L31">
            <v>1</v>
          </cell>
          <cell r="M31">
            <v>1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0300300102600</v>
          </cell>
          <cell r="C32" t="str">
            <v>MULBERRY GROVE C U SCH DIST 1</v>
          </cell>
          <cell r="D32">
            <v>145</v>
          </cell>
          <cell r="E32">
            <v>2</v>
          </cell>
          <cell r="F32">
            <v>24</v>
          </cell>
          <cell r="G32">
            <v>171</v>
          </cell>
          <cell r="I32">
            <v>160</v>
          </cell>
          <cell r="J32">
            <v>11</v>
          </cell>
          <cell r="K32">
            <v>6.8750000000000006E-2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B33" t="str">
            <v>0300300202600</v>
          </cell>
          <cell r="C33" t="str">
            <v>BOND CO C U SCHOOL DIST 2</v>
          </cell>
          <cell r="D33">
            <v>639</v>
          </cell>
          <cell r="E33">
            <v>12</v>
          </cell>
          <cell r="F33">
            <v>102</v>
          </cell>
          <cell r="G33">
            <v>753</v>
          </cell>
          <cell r="I33">
            <v>701</v>
          </cell>
          <cell r="J33">
            <v>52</v>
          </cell>
          <cell r="K33">
            <v>7.4179743223965769E-2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B34" t="str">
            <v>0301100102600</v>
          </cell>
          <cell r="C34" t="str">
            <v>MORRISONVILLE C U SCH DIST 1</v>
          </cell>
          <cell r="D34">
            <v>85</v>
          </cell>
          <cell r="E34">
            <v>1</v>
          </cell>
          <cell r="F34">
            <v>34</v>
          </cell>
          <cell r="G34">
            <v>120</v>
          </cell>
          <cell r="I34">
            <v>113</v>
          </cell>
          <cell r="J34">
            <v>7</v>
          </cell>
          <cell r="K34">
            <v>6.1946902654867256E-2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B35" t="str">
            <v>0301100302600</v>
          </cell>
          <cell r="C35" t="str">
            <v>TAYLORVILLE C U SCH DIST 3</v>
          </cell>
          <cell r="D35">
            <v>1125</v>
          </cell>
          <cell r="E35">
            <v>24</v>
          </cell>
          <cell r="F35">
            <v>81</v>
          </cell>
          <cell r="G35">
            <v>1230</v>
          </cell>
          <cell r="I35">
            <v>1257</v>
          </cell>
          <cell r="J35">
            <v>-27</v>
          </cell>
          <cell r="K35">
            <v>-2.1479713603818614E-2</v>
          </cell>
          <cell r="L35">
            <v>1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B36" t="str">
            <v>0301100402600</v>
          </cell>
          <cell r="C36" t="str">
            <v>EDINBURG C U SCH DIST 4</v>
          </cell>
          <cell r="D36">
            <v>86</v>
          </cell>
          <cell r="E36">
            <v>3</v>
          </cell>
          <cell r="F36">
            <v>10</v>
          </cell>
          <cell r="G36">
            <v>99</v>
          </cell>
          <cell r="I36">
            <v>102</v>
          </cell>
          <cell r="J36">
            <v>-3</v>
          </cell>
          <cell r="K36">
            <v>-2.9411764705882353E-2</v>
          </cell>
          <cell r="L36">
            <v>1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B37" t="str">
            <v>0301100802600</v>
          </cell>
          <cell r="C37" t="str">
            <v>PANA COMM UNIT SCHOOL DIST 8</v>
          </cell>
          <cell r="D37">
            <v>546</v>
          </cell>
          <cell r="E37">
            <v>14</v>
          </cell>
          <cell r="F37">
            <v>137</v>
          </cell>
          <cell r="G37">
            <v>697</v>
          </cell>
          <cell r="I37">
            <v>785</v>
          </cell>
          <cell r="J37">
            <v>-88</v>
          </cell>
          <cell r="K37">
            <v>-0.11210191082802548</v>
          </cell>
          <cell r="L37">
            <v>1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B38" t="str">
            <v>0301101402400</v>
          </cell>
          <cell r="C38" t="str">
            <v>SOUTH FORK SCHOOL DISTRICT 14</v>
          </cell>
          <cell r="D38">
            <v>46</v>
          </cell>
          <cell r="E38">
            <v>2</v>
          </cell>
          <cell r="F38">
            <v>117</v>
          </cell>
          <cell r="G38">
            <v>165</v>
          </cell>
          <cell r="I38">
            <v>178</v>
          </cell>
          <cell r="J38">
            <v>-13</v>
          </cell>
          <cell r="K38">
            <v>-7.3033707865168537E-2</v>
          </cell>
          <cell r="L38">
            <v>1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B39" t="str">
            <v>0302501002600</v>
          </cell>
          <cell r="C39" t="str">
            <v>ALTAMONT COMM UNIT SCH DIST 10</v>
          </cell>
          <cell r="D39">
            <v>307</v>
          </cell>
          <cell r="E39">
            <v>3</v>
          </cell>
          <cell r="F39">
            <v>38</v>
          </cell>
          <cell r="G39">
            <v>348</v>
          </cell>
          <cell r="I39">
            <v>360</v>
          </cell>
          <cell r="J39">
            <v>-12</v>
          </cell>
          <cell r="K39">
            <v>-3.3333333333333333E-2</v>
          </cell>
          <cell r="L39">
            <v>1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B40" t="str">
            <v>0302502002600</v>
          </cell>
          <cell r="C40" t="str">
            <v>BEECHER CITY C U SCHOOL DIST 20</v>
          </cell>
          <cell r="D40">
            <v>87</v>
          </cell>
          <cell r="E40">
            <v>1</v>
          </cell>
          <cell r="F40">
            <v>42</v>
          </cell>
          <cell r="G40">
            <v>130</v>
          </cell>
          <cell r="I40">
            <v>164</v>
          </cell>
          <cell r="J40">
            <v>-34</v>
          </cell>
          <cell r="K40">
            <v>-0.2073170731707317</v>
          </cell>
          <cell r="L40">
            <v>1</v>
          </cell>
          <cell r="M40">
            <v>1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B41" t="str">
            <v>0302503002600</v>
          </cell>
          <cell r="C41" t="str">
            <v>DIETERICH COMM UNIT SCH DIST 30</v>
          </cell>
          <cell r="D41">
            <v>131</v>
          </cell>
          <cell r="E41">
            <v>1</v>
          </cell>
          <cell r="F41">
            <v>22</v>
          </cell>
          <cell r="G41">
            <v>154</v>
          </cell>
          <cell r="I41">
            <v>155</v>
          </cell>
          <cell r="J41">
            <v>-1</v>
          </cell>
          <cell r="K41">
            <v>-6.4516129032258064E-3</v>
          </cell>
          <cell r="L41">
            <v>1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B42" t="str">
            <v>0302504002600</v>
          </cell>
          <cell r="C42" t="str">
            <v>EFFINGHAM COMM UNIT SCH DIST 40</v>
          </cell>
          <cell r="D42">
            <v>1128</v>
          </cell>
          <cell r="E42">
            <v>17</v>
          </cell>
          <cell r="F42">
            <v>112</v>
          </cell>
          <cell r="G42">
            <v>1257</v>
          </cell>
          <cell r="I42">
            <v>1255</v>
          </cell>
          <cell r="J42">
            <v>2</v>
          </cell>
          <cell r="K42">
            <v>1.5936254980079682E-3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B43" t="str">
            <v>0302505002600</v>
          </cell>
          <cell r="C43" t="str">
            <v>TEUTOPOLIS C U SCHOOL DIST 50</v>
          </cell>
          <cell r="D43">
            <v>95</v>
          </cell>
          <cell r="E43">
            <v>3</v>
          </cell>
          <cell r="F43">
            <v>20</v>
          </cell>
          <cell r="G43">
            <v>118</v>
          </cell>
          <cell r="I43">
            <v>111</v>
          </cell>
          <cell r="J43">
            <v>7</v>
          </cell>
          <cell r="K43">
            <v>6.3063063063063057E-2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B44" t="str">
            <v>0302620102600</v>
          </cell>
          <cell r="C44" t="str">
            <v>BROWNSTOWN C U SCH DIST 201</v>
          </cell>
          <cell r="D44">
            <v>123</v>
          </cell>
          <cell r="E44">
            <v>2</v>
          </cell>
          <cell r="F44">
            <v>57</v>
          </cell>
          <cell r="G44">
            <v>182</v>
          </cell>
          <cell r="I44">
            <v>163</v>
          </cell>
          <cell r="J44">
            <v>19</v>
          </cell>
          <cell r="K44">
            <v>0.1165644171779141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B45" t="str">
            <v>0302620202600</v>
          </cell>
          <cell r="C45" t="str">
            <v>ST ELMO C U SCHOOL DIST 202</v>
          </cell>
          <cell r="D45">
            <v>167</v>
          </cell>
          <cell r="E45">
            <v>6</v>
          </cell>
          <cell r="F45">
            <v>70</v>
          </cell>
          <cell r="G45">
            <v>243</v>
          </cell>
          <cell r="I45">
            <v>204</v>
          </cell>
          <cell r="J45">
            <v>39</v>
          </cell>
          <cell r="K45">
            <v>0.19117647058823528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0302620302600</v>
          </cell>
          <cell r="C46" t="str">
            <v>VANDALIA C U SCH DIST 203</v>
          </cell>
          <cell r="D46">
            <v>503</v>
          </cell>
          <cell r="E46">
            <v>9</v>
          </cell>
          <cell r="F46">
            <v>211</v>
          </cell>
          <cell r="G46">
            <v>723</v>
          </cell>
          <cell r="I46">
            <v>712</v>
          </cell>
          <cell r="J46">
            <v>11</v>
          </cell>
          <cell r="K46">
            <v>1.5449438202247191E-2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B47" t="str">
            <v>0302620402600</v>
          </cell>
          <cell r="C47" t="str">
            <v>RAMSEY COMM UNIT SCH DIST 204</v>
          </cell>
          <cell r="D47">
            <v>68</v>
          </cell>
          <cell r="E47">
            <v>1</v>
          </cell>
          <cell r="F47">
            <v>120</v>
          </cell>
          <cell r="G47">
            <v>189</v>
          </cell>
          <cell r="I47">
            <v>209</v>
          </cell>
          <cell r="J47">
            <v>-20</v>
          </cell>
          <cell r="K47">
            <v>-9.569377990430622E-2</v>
          </cell>
          <cell r="L47">
            <v>1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 t="str">
            <v>0306800202600</v>
          </cell>
          <cell r="C48" t="str">
            <v>PANHANDLE COMM UNIT SCH DIST 2</v>
          </cell>
          <cell r="D48">
            <v>140</v>
          </cell>
          <cell r="E48">
            <v>3</v>
          </cell>
          <cell r="F48">
            <v>59</v>
          </cell>
          <cell r="G48">
            <v>202</v>
          </cell>
          <cell r="I48">
            <v>216</v>
          </cell>
          <cell r="J48">
            <v>-14</v>
          </cell>
          <cell r="K48">
            <v>-6.4814814814814811E-2</v>
          </cell>
          <cell r="L48">
            <v>1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B49" t="str">
            <v>0306800302600</v>
          </cell>
          <cell r="C49" t="str">
            <v>HILLSBORO COMM UNIT SCH DIST 3</v>
          </cell>
          <cell r="D49">
            <v>601</v>
          </cell>
          <cell r="E49">
            <v>5</v>
          </cell>
          <cell r="F49">
            <v>159</v>
          </cell>
          <cell r="G49">
            <v>765</v>
          </cell>
          <cell r="I49">
            <v>820</v>
          </cell>
          <cell r="J49">
            <v>-55</v>
          </cell>
          <cell r="K49">
            <v>-6.7073170731707321E-2</v>
          </cell>
          <cell r="L49">
            <v>1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 t="str">
            <v>0306801202600</v>
          </cell>
          <cell r="C50" t="str">
            <v>LITCHFIELD C U SCHOOL DIST 12</v>
          </cell>
          <cell r="D50">
            <v>670</v>
          </cell>
          <cell r="E50">
            <v>17</v>
          </cell>
          <cell r="F50">
            <v>48</v>
          </cell>
          <cell r="G50">
            <v>735</v>
          </cell>
          <cell r="I50">
            <v>734</v>
          </cell>
          <cell r="J50">
            <v>1</v>
          </cell>
          <cell r="K50">
            <v>1.3623978201634877E-3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B51" t="str">
            <v>0306802202600</v>
          </cell>
          <cell r="C51" t="str">
            <v>NOKOMIS COMM UNIT SCH DIST 22</v>
          </cell>
          <cell r="D51">
            <v>287</v>
          </cell>
          <cell r="E51">
            <v>9</v>
          </cell>
          <cell r="F51">
            <v>23</v>
          </cell>
          <cell r="G51">
            <v>319</v>
          </cell>
          <cell r="I51">
            <v>339</v>
          </cell>
          <cell r="J51">
            <v>-20</v>
          </cell>
          <cell r="K51">
            <v>-5.8997050147492625E-2</v>
          </cell>
          <cell r="L51">
            <v>1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 t="str">
            <v>0400410002600</v>
          </cell>
          <cell r="C52" t="str">
            <v>BELVIDERE C U SCH DIST 100</v>
          </cell>
          <cell r="D52">
            <v>3451</v>
          </cell>
          <cell r="E52">
            <v>78</v>
          </cell>
          <cell r="F52">
            <v>69</v>
          </cell>
          <cell r="G52">
            <v>3598</v>
          </cell>
          <cell r="I52">
            <v>3590</v>
          </cell>
          <cell r="J52">
            <v>8</v>
          </cell>
          <cell r="K52">
            <v>2.2284122562674096E-3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B53" t="str">
            <v>0400420002600</v>
          </cell>
          <cell r="C53" t="str">
            <v>NORTH BOONE C U SCH DIST 200</v>
          </cell>
          <cell r="D53">
            <v>588</v>
          </cell>
          <cell r="E53">
            <v>25</v>
          </cell>
          <cell r="F53">
            <v>42</v>
          </cell>
          <cell r="G53">
            <v>655</v>
          </cell>
          <cell r="I53">
            <v>653</v>
          </cell>
          <cell r="J53">
            <v>2</v>
          </cell>
          <cell r="K53">
            <v>3.0627871362940277E-3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 t="str">
            <v>0410112202200</v>
          </cell>
          <cell r="C54" t="str">
            <v>HARLEM UNIT DIST 122</v>
          </cell>
          <cell r="D54">
            <v>2930</v>
          </cell>
          <cell r="E54">
            <v>113</v>
          </cell>
          <cell r="F54">
            <v>33</v>
          </cell>
          <cell r="G54">
            <v>3076</v>
          </cell>
          <cell r="I54">
            <v>3357</v>
          </cell>
          <cell r="J54">
            <v>-281</v>
          </cell>
          <cell r="K54">
            <v>-8.370568960381293E-2</v>
          </cell>
          <cell r="L54">
            <v>1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B55" t="str">
            <v>0410113100400</v>
          </cell>
          <cell r="C55" t="str">
            <v>KINNIKINNICK C C SCH DIST 131</v>
          </cell>
          <cell r="D55">
            <v>359</v>
          </cell>
          <cell r="E55">
            <v>9</v>
          </cell>
          <cell r="F55">
            <v>12</v>
          </cell>
          <cell r="G55">
            <v>380</v>
          </cell>
          <cell r="I55">
            <v>355</v>
          </cell>
          <cell r="J55">
            <v>25</v>
          </cell>
          <cell r="K55">
            <v>7.0422535211267609E-2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0410113300400</v>
          </cell>
          <cell r="C56" t="str">
            <v>PRAIRIE HILL C C SCH DIST 133</v>
          </cell>
          <cell r="D56">
            <v>101</v>
          </cell>
          <cell r="E56">
            <v>6</v>
          </cell>
          <cell r="F56">
            <v>2</v>
          </cell>
          <cell r="G56">
            <v>109</v>
          </cell>
          <cell r="I56">
            <v>104</v>
          </cell>
          <cell r="J56">
            <v>5</v>
          </cell>
          <cell r="K56">
            <v>4.807692307692308E-2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B57" t="str">
            <v>0410113400400</v>
          </cell>
          <cell r="C57" t="str">
            <v>SHIRLAND C C SCHOOL DIST 134</v>
          </cell>
          <cell r="D57">
            <v>17</v>
          </cell>
          <cell r="E57">
            <v>1</v>
          </cell>
          <cell r="F57">
            <v>10</v>
          </cell>
          <cell r="G57">
            <v>28</v>
          </cell>
          <cell r="I57">
            <v>35</v>
          </cell>
          <cell r="J57">
            <v>-7</v>
          </cell>
          <cell r="K57">
            <v>-0.2</v>
          </cell>
          <cell r="L57">
            <v>1</v>
          </cell>
          <cell r="M57">
            <v>1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0410114000400</v>
          </cell>
          <cell r="C58" t="str">
            <v>ROCKTON SCH DIST 140</v>
          </cell>
          <cell r="D58">
            <v>335</v>
          </cell>
          <cell r="E58">
            <v>7</v>
          </cell>
          <cell r="F58">
            <v>10</v>
          </cell>
          <cell r="G58">
            <v>352</v>
          </cell>
          <cell r="I58">
            <v>353</v>
          </cell>
          <cell r="J58">
            <v>-1</v>
          </cell>
          <cell r="K58">
            <v>-2.8328611898016999E-3</v>
          </cell>
          <cell r="L58">
            <v>1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B59" t="str">
            <v>0410120502500</v>
          </cell>
          <cell r="C59" t="str">
            <v>ROCKFORD SCHOOL DIST 205</v>
          </cell>
          <cell r="D59">
            <v>19764</v>
          </cell>
          <cell r="E59">
            <v>507</v>
          </cell>
          <cell r="F59">
            <v>258</v>
          </cell>
          <cell r="G59">
            <v>20529</v>
          </cell>
          <cell r="I59">
            <v>20433</v>
          </cell>
          <cell r="J59">
            <v>96</v>
          </cell>
          <cell r="K59">
            <v>4.6982821905740711E-3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B60" t="str">
            <v>0410120701600</v>
          </cell>
          <cell r="C60" t="str">
            <v>HONONEGAH COMM H S DIST 207</v>
          </cell>
          <cell r="D60">
            <v>328</v>
          </cell>
          <cell r="E60">
            <v>9</v>
          </cell>
          <cell r="F60">
            <v>7</v>
          </cell>
          <cell r="G60">
            <v>344</v>
          </cell>
          <cell r="I60">
            <v>338</v>
          </cell>
          <cell r="J60">
            <v>6</v>
          </cell>
          <cell r="K60">
            <v>1.7751479289940829E-2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1">
          <cell r="B61" t="str">
            <v>0410132002600</v>
          </cell>
          <cell r="C61" t="str">
            <v>SOUTH BELOIT C U SCH DIST 320</v>
          </cell>
          <cell r="D61">
            <v>559</v>
          </cell>
          <cell r="E61">
            <v>8</v>
          </cell>
          <cell r="F61">
            <v>9</v>
          </cell>
          <cell r="G61">
            <v>576</v>
          </cell>
          <cell r="I61">
            <v>590</v>
          </cell>
          <cell r="J61">
            <v>-14</v>
          </cell>
          <cell r="K61">
            <v>-2.3728813559322035E-2</v>
          </cell>
          <cell r="L61">
            <v>1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</row>
        <row r="62">
          <cell r="B62" t="str">
            <v>0410132102600</v>
          </cell>
          <cell r="C62" t="str">
            <v>PECATONICA C U SCH DIST 321</v>
          </cell>
          <cell r="D62">
            <v>199</v>
          </cell>
          <cell r="E62">
            <v>7</v>
          </cell>
          <cell r="F62">
            <v>29</v>
          </cell>
          <cell r="G62">
            <v>235</v>
          </cell>
          <cell r="I62">
            <v>234</v>
          </cell>
          <cell r="J62">
            <v>1</v>
          </cell>
          <cell r="K62">
            <v>4.2735042735042739E-3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B63" t="str">
            <v>0410132202600</v>
          </cell>
          <cell r="C63" t="str">
            <v>DURAND C U SCH DIST 322</v>
          </cell>
          <cell r="D63">
            <v>115</v>
          </cell>
          <cell r="E63">
            <v>2</v>
          </cell>
          <cell r="F63">
            <v>11</v>
          </cell>
          <cell r="G63">
            <v>128</v>
          </cell>
          <cell r="I63">
            <v>136</v>
          </cell>
          <cell r="J63">
            <v>-8</v>
          </cell>
          <cell r="K63">
            <v>-5.8823529411764705E-2</v>
          </cell>
          <cell r="L63">
            <v>1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B64" t="str">
            <v>0410132302600</v>
          </cell>
          <cell r="C64" t="str">
            <v>WINNEBAGO C U SCH DIST 323</v>
          </cell>
          <cell r="D64">
            <v>277</v>
          </cell>
          <cell r="E64">
            <v>9</v>
          </cell>
          <cell r="F64">
            <v>32</v>
          </cell>
          <cell r="G64">
            <v>318</v>
          </cell>
          <cell r="I64">
            <v>337</v>
          </cell>
          <cell r="J64">
            <v>-19</v>
          </cell>
          <cell r="K64">
            <v>-5.637982195845697E-2</v>
          </cell>
          <cell r="L64">
            <v>1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B65" t="str">
            <v>0501601500400</v>
          </cell>
          <cell r="C65" t="str">
            <v>PALATINE C C SCHOOL DIST 15</v>
          </cell>
          <cell r="D65">
            <v>4530</v>
          </cell>
          <cell r="E65">
            <v>51</v>
          </cell>
          <cell r="F65">
            <v>306</v>
          </cell>
          <cell r="G65">
            <v>4887</v>
          </cell>
          <cell r="I65">
            <v>5168</v>
          </cell>
          <cell r="J65">
            <v>-281</v>
          </cell>
          <cell r="K65">
            <v>-5.4373065015479879E-2</v>
          </cell>
          <cell r="L65">
            <v>1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B66" t="str">
            <v>0501602100400</v>
          </cell>
          <cell r="C66" t="str">
            <v>WHEELING C C SCHOOL DIST 21</v>
          </cell>
          <cell r="D66">
            <v>3385</v>
          </cell>
          <cell r="E66">
            <v>26</v>
          </cell>
          <cell r="F66">
            <v>118</v>
          </cell>
          <cell r="G66">
            <v>3529</v>
          </cell>
          <cell r="I66">
            <v>3585</v>
          </cell>
          <cell r="J66">
            <v>-56</v>
          </cell>
          <cell r="K66">
            <v>-1.5620641562064157E-2</v>
          </cell>
          <cell r="L66">
            <v>1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B67" t="str">
            <v>0501602300200</v>
          </cell>
          <cell r="C67" t="str">
            <v>PROSPECT HEIGHTS SCHOOL DIST 23</v>
          </cell>
          <cell r="D67">
            <v>489</v>
          </cell>
          <cell r="E67">
            <v>7</v>
          </cell>
          <cell r="F67">
            <v>21</v>
          </cell>
          <cell r="G67">
            <v>517</v>
          </cell>
          <cell r="I67">
            <v>547</v>
          </cell>
          <cell r="J67">
            <v>-30</v>
          </cell>
          <cell r="K67">
            <v>-5.4844606946983544E-2</v>
          </cell>
          <cell r="L67">
            <v>1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B68" t="str">
            <v>0501602500200</v>
          </cell>
          <cell r="C68" t="str">
            <v>ARLINGTON HEIGHTS SCH DIST 25</v>
          </cell>
          <cell r="D68">
            <v>623</v>
          </cell>
          <cell r="E68">
            <v>7</v>
          </cell>
          <cell r="F68">
            <v>9</v>
          </cell>
          <cell r="G68">
            <v>639</v>
          </cell>
          <cell r="I68">
            <v>664</v>
          </cell>
          <cell r="J68">
            <v>-25</v>
          </cell>
          <cell r="K68">
            <v>-3.7650602409638557E-2</v>
          </cell>
          <cell r="L68">
            <v>1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B69" t="str">
            <v>0501602600200</v>
          </cell>
          <cell r="C69" t="str">
            <v>RIVER TRAILS SCHOOL DIST 26</v>
          </cell>
          <cell r="D69">
            <v>474</v>
          </cell>
          <cell r="E69">
            <v>1</v>
          </cell>
          <cell r="F69">
            <v>9</v>
          </cell>
          <cell r="G69">
            <v>484</v>
          </cell>
          <cell r="I69">
            <v>450</v>
          </cell>
          <cell r="J69">
            <v>34</v>
          </cell>
          <cell r="K69">
            <v>7.5555555555555556E-2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B70" t="str">
            <v>0501602700200</v>
          </cell>
          <cell r="C70" t="str">
            <v>NORTHBROOK ELEM SCHOOL DIST 27</v>
          </cell>
          <cell r="D70">
            <v>80</v>
          </cell>
          <cell r="E70">
            <v>1</v>
          </cell>
          <cell r="F70">
            <v>0</v>
          </cell>
          <cell r="G70">
            <v>81</v>
          </cell>
          <cell r="I70">
            <v>83</v>
          </cell>
          <cell r="J70">
            <v>-2</v>
          </cell>
          <cell r="K70">
            <v>-2.4096385542168676E-2</v>
          </cell>
          <cell r="L70">
            <v>1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B71" t="str">
            <v>0501602800200</v>
          </cell>
          <cell r="C71" t="str">
            <v>NORTHBROOK SCHOOL DIST 28</v>
          </cell>
          <cell r="D71">
            <v>126</v>
          </cell>
          <cell r="E71">
            <v>3</v>
          </cell>
          <cell r="F71">
            <v>3</v>
          </cell>
          <cell r="G71">
            <v>132</v>
          </cell>
          <cell r="I71">
            <v>125</v>
          </cell>
          <cell r="J71">
            <v>7</v>
          </cell>
          <cell r="K71">
            <v>5.6000000000000001E-2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B72" t="str">
            <v>0501602900200</v>
          </cell>
          <cell r="C72" t="str">
            <v>SUNSET RIDGE SCHOOL DIST 29</v>
          </cell>
          <cell r="D72">
            <v>26</v>
          </cell>
          <cell r="E72">
            <v>0</v>
          </cell>
          <cell r="F72">
            <v>0</v>
          </cell>
          <cell r="G72">
            <v>26</v>
          </cell>
          <cell r="I72">
            <v>27</v>
          </cell>
          <cell r="J72">
            <v>-1</v>
          </cell>
          <cell r="K72">
            <v>-3.7037037037037035E-2</v>
          </cell>
          <cell r="L72">
            <v>1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B73" t="str">
            <v>0501603000200</v>
          </cell>
          <cell r="C73" t="str">
            <v>NORTHBROOK/GLENVIEW SCH DIST 30</v>
          </cell>
          <cell r="D73">
            <v>99</v>
          </cell>
          <cell r="E73">
            <v>0</v>
          </cell>
          <cell r="F73">
            <v>1</v>
          </cell>
          <cell r="G73">
            <v>100</v>
          </cell>
          <cell r="I73">
            <v>105</v>
          </cell>
          <cell r="J73">
            <v>-5</v>
          </cell>
          <cell r="K73">
            <v>-4.7619047619047616E-2</v>
          </cell>
          <cell r="L73">
            <v>1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B74" t="str">
            <v>0501603100200</v>
          </cell>
          <cell r="C74" t="str">
            <v>WEST NORTHFIELD SCHOOL DIST 31</v>
          </cell>
          <cell r="D74">
            <v>308</v>
          </cell>
          <cell r="E74">
            <v>3</v>
          </cell>
          <cell r="F74">
            <v>20</v>
          </cell>
          <cell r="G74">
            <v>331</v>
          </cell>
          <cell r="I74">
            <v>321</v>
          </cell>
          <cell r="J74">
            <v>10</v>
          </cell>
          <cell r="K74">
            <v>3.1152647975077882E-2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5">
          <cell r="B75" t="str">
            <v>0501603400400</v>
          </cell>
          <cell r="C75" t="str">
            <v>GLENVIEW C C SCHOOL DIST 34</v>
          </cell>
          <cell r="D75">
            <v>843</v>
          </cell>
          <cell r="E75">
            <v>8</v>
          </cell>
          <cell r="F75">
            <v>147</v>
          </cell>
          <cell r="G75">
            <v>998</v>
          </cell>
          <cell r="I75">
            <v>988</v>
          </cell>
          <cell r="J75">
            <v>10</v>
          </cell>
          <cell r="K75">
            <v>1.0121457489878543E-2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</row>
        <row r="76">
          <cell r="B76" t="str">
            <v>0501603500200</v>
          </cell>
          <cell r="C76" t="str">
            <v>GLENCOE SCHOOL DIST 35</v>
          </cell>
          <cell r="D76">
            <v>24</v>
          </cell>
          <cell r="E76">
            <v>0</v>
          </cell>
          <cell r="F76">
            <v>2</v>
          </cell>
          <cell r="G76">
            <v>26</v>
          </cell>
          <cell r="I76">
            <v>30</v>
          </cell>
          <cell r="J76">
            <v>-4</v>
          </cell>
          <cell r="K76">
            <v>-0.13333333333333333</v>
          </cell>
          <cell r="L76">
            <v>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B77" t="str">
            <v>0501603600200</v>
          </cell>
          <cell r="C77" t="str">
            <v>WINNETKA SCHOOL DIST 36</v>
          </cell>
          <cell r="D77">
            <v>34</v>
          </cell>
          <cell r="E77">
            <v>2</v>
          </cell>
          <cell r="F77">
            <v>0</v>
          </cell>
          <cell r="G77">
            <v>36</v>
          </cell>
          <cell r="I77">
            <v>31</v>
          </cell>
          <cell r="J77">
            <v>5</v>
          </cell>
          <cell r="K77">
            <v>0.16129032258064516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B78" t="str">
            <v>0501603700200</v>
          </cell>
          <cell r="C78" t="str">
            <v>AVOCA SCHOOL DIST 37</v>
          </cell>
          <cell r="D78">
            <v>64</v>
          </cell>
          <cell r="E78">
            <v>0</v>
          </cell>
          <cell r="F78">
            <v>3</v>
          </cell>
          <cell r="G78">
            <v>67</v>
          </cell>
          <cell r="I78">
            <v>72</v>
          </cell>
          <cell r="J78">
            <v>-5</v>
          </cell>
          <cell r="K78">
            <v>-6.9444444444444448E-2</v>
          </cell>
          <cell r="L78">
            <v>1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B79" t="str">
            <v>0501603800200</v>
          </cell>
          <cell r="C79" t="str">
            <v>KENILWORTH SCHOOL DIST 38</v>
          </cell>
          <cell r="D79">
            <v>3</v>
          </cell>
          <cell r="E79">
            <v>0</v>
          </cell>
          <cell r="F79">
            <v>0</v>
          </cell>
          <cell r="G79">
            <v>3</v>
          </cell>
          <cell r="I79">
            <v>6</v>
          </cell>
          <cell r="J79">
            <v>-3</v>
          </cell>
          <cell r="K79">
            <v>-0.5</v>
          </cell>
          <cell r="L79">
            <v>1</v>
          </cell>
          <cell r="M79">
            <v>1</v>
          </cell>
          <cell r="N79">
            <v>1</v>
          </cell>
          <cell r="O79">
            <v>0</v>
          </cell>
          <cell r="P79">
            <v>0</v>
          </cell>
          <cell r="Q79">
            <v>0</v>
          </cell>
        </row>
        <row r="80">
          <cell r="B80" t="str">
            <v>0501603900200</v>
          </cell>
          <cell r="C80" t="str">
            <v>WILMETTE SCHOOL DIST 39</v>
          </cell>
          <cell r="D80">
            <v>120</v>
          </cell>
          <cell r="E80">
            <v>5</v>
          </cell>
          <cell r="F80">
            <v>1</v>
          </cell>
          <cell r="G80">
            <v>126</v>
          </cell>
          <cell r="I80">
            <v>136</v>
          </cell>
          <cell r="J80">
            <v>-10</v>
          </cell>
          <cell r="K80">
            <v>-7.3529411764705885E-2</v>
          </cell>
          <cell r="L80">
            <v>1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B81" t="str">
            <v>0501605400400</v>
          </cell>
          <cell r="C81" t="str">
            <v>SCHAUMBURG C C SCHOOL DIST 54</v>
          </cell>
          <cell r="D81">
            <v>4579</v>
          </cell>
          <cell r="E81">
            <v>67</v>
          </cell>
          <cell r="F81">
            <v>163</v>
          </cell>
          <cell r="G81">
            <v>4809</v>
          </cell>
          <cell r="I81">
            <v>4896</v>
          </cell>
          <cell r="J81">
            <v>-87</v>
          </cell>
          <cell r="K81">
            <v>-1.7769607843137254E-2</v>
          </cell>
          <cell r="L81">
            <v>1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B82" t="str">
            <v>0501605700200</v>
          </cell>
          <cell r="C82" t="str">
            <v>MOUNT PROSPECT SCHOOL DIST 57</v>
          </cell>
          <cell r="D82">
            <v>360</v>
          </cell>
          <cell r="E82">
            <v>4</v>
          </cell>
          <cell r="F82">
            <v>3</v>
          </cell>
          <cell r="G82">
            <v>367</v>
          </cell>
          <cell r="I82">
            <v>334</v>
          </cell>
          <cell r="J82">
            <v>33</v>
          </cell>
          <cell r="K82">
            <v>9.880239520958084E-2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B83" t="str">
            <v>0501605900400</v>
          </cell>
          <cell r="C83" t="str">
            <v>COMM CONS SCH DIST 59</v>
          </cell>
          <cell r="D83">
            <v>3585</v>
          </cell>
          <cell r="E83">
            <v>38</v>
          </cell>
          <cell r="F83">
            <v>92</v>
          </cell>
          <cell r="G83">
            <v>3715</v>
          </cell>
          <cell r="I83">
            <v>3731</v>
          </cell>
          <cell r="J83">
            <v>-16</v>
          </cell>
          <cell r="K83">
            <v>-4.2883945322969713E-3</v>
          </cell>
          <cell r="L83">
            <v>1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B84" t="str">
            <v>0501606200400</v>
          </cell>
          <cell r="C84" t="str">
            <v>DES PLAINES C C SCH DIST 62</v>
          </cell>
          <cell r="D84">
            <v>2293</v>
          </cell>
          <cell r="E84">
            <v>40</v>
          </cell>
          <cell r="F84">
            <v>84</v>
          </cell>
          <cell r="G84">
            <v>2417</v>
          </cell>
          <cell r="I84">
            <v>2505</v>
          </cell>
          <cell r="J84">
            <v>-88</v>
          </cell>
          <cell r="K84">
            <v>-3.5129740518962074E-2</v>
          </cell>
          <cell r="L84">
            <v>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B85" t="str">
            <v>0501606300200</v>
          </cell>
          <cell r="C85" t="str">
            <v>EAST MAINE SCHOOL DIST 63</v>
          </cell>
          <cell r="D85">
            <v>1937</v>
          </cell>
          <cell r="E85">
            <v>15</v>
          </cell>
          <cell r="F85">
            <v>59</v>
          </cell>
          <cell r="G85">
            <v>2011</v>
          </cell>
          <cell r="I85">
            <v>2068</v>
          </cell>
          <cell r="J85">
            <v>-57</v>
          </cell>
          <cell r="K85">
            <v>-2.7562862669245649E-2</v>
          </cell>
          <cell r="L85">
            <v>1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B86" t="str">
            <v>0501606400400</v>
          </cell>
          <cell r="C86" t="str">
            <v>PARK RIDGE C C SCHOOL DIST 64</v>
          </cell>
          <cell r="D86">
            <v>475</v>
          </cell>
          <cell r="E86">
            <v>5</v>
          </cell>
          <cell r="F86">
            <v>7</v>
          </cell>
          <cell r="G86">
            <v>487</v>
          </cell>
          <cell r="I86">
            <v>495</v>
          </cell>
          <cell r="J86">
            <v>-8</v>
          </cell>
          <cell r="K86">
            <v>-1.6161616161616162E-2</v>
          </cell>
          <cell r="L86">
            <v>1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B87" t="str">
            <v>0501606500400</v>
          </cell>
          <cell r="C87" t="str">
            <v>EVANSTON C C SCHOOL DIST 65</v>
          </cell>
          <cell r="D87">
            <v>2294</v>
          </cell>
          <cell r="E87">
            <v>49</v>
          </cell>
          <cell r="F87">
            <v>86</v>
          </cell>
          <cell r="G87">
            <v>2429</v>
          </cell>
          <cell r="I87">
            <v>2570</v>
          </cell>
          <cell r="J87">
            <v>-141</v>
          </cell>
          <cell r="K87">
            <v>-5.4863813229571984E-2</v>
          </cell>
          <cell r="L87">
            <v>1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B88" t="str">
            <v>0501606700200</v>
          </cell>
          <cell r="C88" t="str">
            <v>GOLF ELEM SCHOOL DIST 67</v>
          </cell>
          <cell r="D88">
            <v>199</v>
          </cell>
          <cell r="E88">
            <v>2</v>
          </cell>
          <cell r="F88">
            <v>0</v>
          </cell>
          <cell r="G88">
            <v>201</v>
          </cell>
          <cell r="I88">
            <v>205</v>
          </cell>
          <cell r="J88">
            <v>-4</v>
          </cell>
          <cell r="K88">
            <v>-1.9512195121951219E-2</v>
          </cell>
          <cell r="L88">
            <v>1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  <row r="89">
          <cell r="B89" t="str">
            <v>0501606800200</v>
          </cell>
          <cell r="C89" t="str">
            <v>SKOKIE SCHOOL DIST 68</v>
          </cell>
          <cell r="D89">
            <v>924</v>
          </cell>
          <cell r="E89">
            <v>11</v>
          </cell>
          <cell r="F89">
            <v>11</v>
          </cell>
          <cell r="G89">
            <v>946</v>
          </cell>
          <cell r="I89">
            <v>924</v>
          </cell>
          <cell r="J89">
            <v>22</v>
          </cell>
          <cell r="K89">
            <v>2.3809523809523808E-2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</row>
        <row r="90">
          <cell r="B90" t="str">
            <v>0501606900200</v>
          </cell>
          <cell r="C90" t="str">
            <v>SKOKIE SCHOOL DIST 69</v>
          </cell>
          <cell r="D90">
            <v>925</v>
          </cell>
          <cell r="E90">
            <v>9</v>
          </cell>
          <cell r="F90">
            <v>15</v>
          </cell>
          <cell r="G90">
            <v>949</v>
          </cell>
          <cell r="I90">
            <v>971</v>
          </cell>
          <cell r="J90">
            <v>-22</v>
          </cell>
          <cell r="K90">
            <v>-2.2657054582904221E-2</v>
          </cell>
          <cell r="L90">
            <v>1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</row>
        <row r="91">
          <cell r="B91" t="str">
            <v>0501607000200</v>
          </cell>
          <cell r="C91" t="str">
            <v>MORTON GROVE SCHOOL DIST 70</v>
          </cell>
          <cell r="D91">
            <v>233</v>
          </cell>
          <cell r="E91">
            <v>1</v>
          </cell>
          <cell r="F91">
            <v>1</v>
          </cell>
          <cell r="G91">
            <v>235</v>
          </cell>
          <cell r="I91">
            <v>237</v>
          </cell>
          <cell r="J91">
            <v>-2</v>
          </cell>
          <cell r="K91">
            <v>-8.4388185654008432E-3</v>
          </cell>
          <cell r="L91">
            <v>1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</row>
        <row r="92">
          <cell r="B92" t="str">
            <v>0501607100200</v>
          </cell>
          <cell r="C92" t="str">
            <v>NILES ELEM SCHOOL DIST 71</v>
          </cell>
          <cell r="D92">
            <v>211</v>
          </cell>
          <cell r="E92">
            <v>4</v>
          </cell>
          <cell r="F92">
            <v>8</v>
          </cell>
          <cell r="G92">
            <v>223</v>
          </cell>
          <cell r="I92">
            <v>221</v>
          </cell>
          <cell r="J92">
            <v>2</v>
          </cell>
          <cell r="K92">
            <v>9.0497737556561094E-3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B93" t="str">
            <v>0501607200200</v>
          </cell>
          <cell r="C93" t="str">
            <v>SKOKIE FAIRVIEW SCHOOL DIST 72</v>
          </cell>
          <cell r="D93">
            <v>198</v>
          </cell>
          <cell r="E93">
            <v>2</v>
          </cell>
          <cell r="F93">
            <v>5</v>
          </cell>
          <cell r="G93">
            <v>205</v>
          </cell>
          <cell r="I93">
            <v>220</v>
          </cell>
          <cell r="J93">
            <v>-15</v>
          </cell>
          <cell r="K93">
            <v>-6.8181818181818177E-2</v>
          </cell>
          <cell r="L93">
            <v>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</row>
        <row r="94">
          <cell r="B94" t="str">
            <v>0501607300200</v>
          </cell>
          <cell r="C94" t="str">
            <v>EAST PRAIRIE SCHOOL DIST 73</v>
          </cell>
          <cell r="D94">
            <v>192</v>
          </cell>
          <cell r="E94">
            <v>8</v>
          </cell>
          <cell r="F94">
            <v>1</v>
          </cell>
          <cell r="G94">
            <v>201</v>
          </cell>
          <cell r="I94">
            <v>208</v>
          </cell>
          <cell r="J94">
            <v>-7</v>
          </cell>
          <cell r="K94">
            <v>-3.3653846153846152E-2</v>
          </cell>
          <cell r="L94">
            <v>1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B95" t="str">
            <v>0501607350200</v>
          </cell>
          <cell r="C95" t="str">
            <v>SKOKIE SCHOOL DIST 73-5</v>
          </cell>
          <cell r="D95">
            <v>361</v>
          </cell>
          <cell r="E95">
            <v>5</v>
          </cell>
          <cell r="F95">
            <v>0</v>
          </cell>
          <cell r="G95">
            <v>366</v>
          </cell>
          <cell r="I95">
            <v>403</v>
          </cell>
          <cell r="J95">
            <v>-37</v>
          </cell>
          <cell r="K95">
            <v>-9.1811414392059559E-2</v>
          </cell>
          <cell r="L95">
            <v>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</row>
        <row r="96">
          <cell r="B96" t="str">
            <v>0501607400200</v>
          </cell>
          <cell r="C96" t="str">
            <v>LINCOLNWOOD SCHOOL DIST 74</v>
          </cell>
          <cell r="D96">
            <v>428</v>
          </cell>
          <cell r="E96">
            <v>4</v>
          </cell>
          <cell r="F96">
            <v>6</v>
          </cell>
          <cell r="G96">
            <v>438</v>
          </cell>
          <cell r="I96">
            <v>455</v>
          </cell>
          <cell r="J96">
            <v>-17</v>
          </cell>
          <cell r="K96">
            <v>-3.7362637362637362E-2</v>
          </cell>
          <cell r="L96">
            <v>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</row>
        <row r="97">
          <cell r="B97" t="str">
            <v>0501620201700</v>
          </cell>
          <cell r="C97" t="str">
            <v>EVANSTON TWP H S DIST 202</v>
          </cell>
          <cell r="D97">
            <v>905</v>
          </cell>
          <cell r="E97">
            <v>17</v>
          </cell>
          <cell r="F97">
            <v>26</v>
          </cell>
          <cell r="G97">
            <v>948</v>
          </cell>
          <cell r="I97">
            <v>969</v>
          </cell>
          <cell r="J97">
            <v>-21</v>
          </cell>
          <cell r="K97">
            <v>-2.1671826625386997E-2</v>
          </cell>
          <cell r="L97">
            <v>1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</row>
        <row r="98">
          <cell r="B98" t="str">
            <v>0501620301700</v>
          </cell>
          <cell r="C98" t="str">
            <v>NEW TRIER TWP H S DIST 203</v>
          </cell>
          <cell r="D98">
            <v>162</v>
          </cell>
          <cell r="E98">
            <v>4</v>
          </cell>
          <cell r="F98">
            <v>6</v>
          </cell>
          <cell r="G98">
            <v>172</v>
          </cell>
          <cell r="I98">
            <v>183</v>
          </cell>
          <cell r="J98">
            <v>-11</v>
          </cell>
          <cell r="K98">
            <v>-6.0109289617486336E-2</v>
          </cell>
          <cell r="L98">
            <v>1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</row>
        <row r="99">
          <cell r="B99" t="str">
            <v>0501620701700</v>
          </cell>
          <cell r="C99" t="str">
            <v>MAINE TOWNSHIP H S DIST 207</v>
          </cell>
          <cell r="D99">
            <v>1951</v>
          </cell>
          <cell r="E99">
            <v>26</v>
          </cell>
          <cell r="F99">
            <v>51</v>
          </cell>
          <cell r="G99">
            <v>2028</v>
          </cell>
          <cell r="I99">
            <v>2099</v>
          </cell>
          <cell r="J99">
            <v>-71</v>
          </cell>
          <cell r="K99">
            <v>-3.3825631252977606E-2</v>
          </cell>
          <cell r="L99">
            <v>1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</row>
        <row r="100">
          <cell r="B100" t="str">
            <v>0501621101700</v>
          </cell>
          <cell r="C100" t="str">
            <v>TOWNSHIP H S DIST 211</v>
          </cell>
          <cell r="D100">
            <v>3132</v>
          </cell>
          <cell r="E100">
            <v>45</v>
          </cell>
          <cell r="F100">
            <v>150</v>
          </cell>
          <cell r="G100">
            <v>3327</v>
          </cell>
          <cell r="I100">
            <v>3381</v>
          </cell>
          <cell r="J100">
            <v>-54</v>
          </cell>
          <cell r="K100">
            <v>-1.5971606033717833E-2</v>
          </cell>
          <cell r="L100">
            <v>1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</row>
        <row r="101">
          <cell r="B101" t="str">
            <v>0501621401700</v>
          </cell>
          <cell r="C101" t="str">
            <v>TOWNSHIP HIGH SCHOOL DIST 214</v>
          </cell>
          <cell r="D101">
            <v>3502</v>
          </cell>
          <cell r="E101">
            <v>50</v>
          </cell>
          <cell r="F101">
            <v>88</v>
          </cell>
          <cell r="G101">
            <v>3640</v>
          </cell>
          <cell r="I101">
            <v>3663</v>
          </cell>
          <cell r="J101">
            <v>-23</v>
          </cell>
          <cell r="K101">
            <v>-6.2790062790062792E-3</v>
          </cell>
          <cell r="L101">
            <v>1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</row>
        <row r="102">
          <cell r="B102" t="str">
            <v>0501621901700</v>
          </cell>
          <cell r="C102" t="str">
            <v>NILES TWP COMM HIGH SCH DIST 219</v>
          </cell>
          <cell r="D102">
            <v>1744</v>
          </cell>
          <cell r="E102">
            <v>20</v>
          </cell>
          <cell r="F102">
            <v>20</v>
          </cell>
          <cell r="G102">
            <v>1784</v>
          </cell>
          <cell r="I102">
            <v>1788</v>
          </cell>
          <cell r="J102">
            <v>-4</v>
          </cell>
          <cell r="K102">
            <v>-2.2371364653243847E-3</v>
          </cell>
          <cell r="L102">
            <v>1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</row>
        <row r="103">
          <cell r="B103" t="str">
            <v>0501622501700</v>
          </cell>
          <cell r="C103" t="str">
            <v>NORTHFIELD TWP HIGH SCH DIST 225</v>
          </cell>
          <cell r="D103">
            <v>673</v>
          </cell>
          <cell r="E103">
            <v>8</v>
          </cell>
          <cell r="F103">
            <v>49</v>
          </cell>
          <cell r="G103">
            <v>730</v>
          </cell>
          <cell r="I103">
            <v>751</v>
          </cell>
          <cell r="J103">
            <v>-21</v>
          </cell>
          <cell r="K103">
            <v>-2.7962716378162451E-2</v>
          </cell>
          <cell r="L103">
            <v>1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</row>
        <row r="104">
          <cell r="B104" t="str">
            <v>0601607800200</v>
          </cell>
          <cell r="C104" t="str">
            <v>ROSEMONT ELEM SCHOOL DIST 78</v>
          </cell>
          <cell r="D104">
            <v>88</v>
          </cell>
          <cell r="E104">
            <v>7</v>
          </cell>
          <cell r="F104">
            <v>0</v>
          </cell>
          <cell r="G104">
            <v>95</v>
          </cell>
          <cell r="I104">
            <v>106</v>
          </cell>
          <cell r="J104">
            <v>-11</v>
          </cell>
          <cell r="K104">
            <v>-0.10377358490566038</v>
          </cell>
          <cell r="L104">
            <v>1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</row>
        <row r="105">
          <cell r="B105" t="str">
            <v>0601607900200</v>
          </cell>
          <cell r="C105" t="str">
            <v>PENNOYER SCHOOL DIST 79</v>
          </cell>
          <cell r="D105">
            <v>167</v>
          </cell>
          <cell r="E105">
            <v>5</v>
          </cell>
          <cell r="F105">
            <v>4</v>
          </cell>
          <cell r="G105">
            <v>176</v>
          </cell>
          <cell r="I105">
            <v>205</v>
          </cell>
          <cell r="J105">
            <v>-29</v>
          </cell>
          <cell r="K105">
            <v>-0.14146341463414633</v>
          </cell>
          <cell r="L105">
            <v>1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</row>
        <row r="106">
          <cell r="B106" t="str">
            <v>0601608000200</v>
          </cell>
          <cell r="C106" t="str">
            <v>NORRIDGE SCHOOL DIST 80</v>
          </cell>
          <cell r="D106">
            <v>446</v>
          </cell>
          <cell r="E106">
            <v>3</v>
          </cell>
          <cell r="F106">
            <v>19</v>
          </cell>
          <cell r="G106">
            <v>468</v>
          </cell>
          <cell r="I106">
            <v>483</v>
          </cell>
          <cell r="J106">
            <v>-15</v>
          </cell>
          <cell r="K106">
            <v>-3.1055900621118012E-2</v>
          </cell>
          <cell r="L106">
            <v>1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</row>
        <row r="107">
          <cell r="B107" t="str">
            <v>0601608100200</v>
          </cell>
          <cell r="C107" t="str">
            <v>SCHILLER PARK SCHOOL DIST 81</v>
          </cell>
          <cell r="D107">
            <v>899</v>
          </cell>
          <cell r="E107">
            <v>6</v>
          </cell>
          <cell r="F107">
            <v>22</v>
          </cell>
          <cell r="G107">
            <v>927</v>
          </cell>
          <cell r="I107">
            <v>968</v>
          </cell>
          <cell r="J107">
            <v>-41</v>
          </cell>
          <cell r="K107">
            <v>-4.2355371900826444E-2</v>
          </cell>
          <cell r="L107">
            <v>1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</row>
        <row r="108">
          <cell r="B108" t="str">
            <v>0601608300200</v>
          </cell>
          <cell r="C108" t="str">
            <v>MANNHEIM SCHOOL DIST 83</v>
          </cell>
          <cell r="D108">
            <v>1536</v>
          </cell>
          <cell r="E108">
            <v>23</v>
          </cell>
          <cell r="F108">
            <v>102</v>
          </cell>
          <cell r="G108">
            <v>1661</v>
          </cell>
          <cell r="I108">
            <v>1739</v>
          </cell>
          <cell r="J108">
            <v>-78</v>
          </cell>
          <cell r="K108">
            <v>-4.4853364002300174E-2</v>
          </cell>
          <cell r="L108">
            <v>1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</row>
        <row r="109">
          <cell r="B109" t="str">
            <v>0601608400200</v>
          </cell>
          <cell r="C109" t="str">
            <v>FRANKLIN PARK SCHOOL DIST 84</v>
          </cell>
          <cell r="D109">
            <v>700</v>
          </cell>
          <cell r="E109">
            <v>10</v>
          </cell>
          <cell r="F109">
            <v>15</v>
          </cell>
          <cell r="G109">
            <v>725</v>
          </cell>
          <cell r="I109">
            <v>784</v>
          </cell>
          <cell r="J109">
            <v>-59</v>
          </cell>
          <cell r="K109">
            <v>-7.5255102040816327E-2</v>
          </cell>
          <cell r="L109">
            <v>1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</row>
        <row r="110">
          <cell r="B110" t="str">
            <v>0601608450200</v>
          </cell>
          <cell r="C110" t="str">
            <v>RHODES SCHOOL DIST 84-5</v>
          </cell>
          <cell r="D110">
            <v>483</v>
          </cell>
          <cell r="E110">
            <v>10</v>
          </cell>
          <cell r="F110">
            <v>13</v>
          </cell>
          <cell r="G110">
            <v>506</v>
          </cell>
          <cell r="I110">
            <v>494</v>
          </cell>
          <cell r="J110">
            <v>12</v>
          </cell>
          <cell r="K110">
            <v>2.4291497975708502E-2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</row>
        <row r="111">
          <cell r="B111" t="str">
            <v>0601608550200</v>
          </cell>
          <cell r="C111" t="str">
            <v>RIVER GROVE SCHOOL DIST 85-5</v>
          </cell>
          <cell r="D111">
            <v>442</v>
          </cell>
          <cell r="E111">
            <v>5</v>
          </cell>
          <cell r="F111">
            <v>16</v>
          </cell>
          <cell r="G111">
            <v>463</v>
          </cell>
          <cell r="I111">
            <v>468</v>
          </cell>
          <cell r="J111">
            <v>-5</v>
          </cell>
          <cell r="K111">
            <v>-1.0683760683760684E-2</v>
          </cell>
          <cell r="L111">
            <v>1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</row>
        <row r="112">
          <cell r="B112" t="str">
            <v>0601608600200</v>
          </cell>
          <cell r="C112" t="str">
            <v>UNION RIDGE SCHOOL DIST 86</v>
          </cell>
          <cell r="D112">
            <v>325</v>
          </cell>
          <cell r="E112">
            <v>5</v>
          </cell>
          <cell r="F112">
            <v>9</v>
          </cell>
          <cell r="G112">
            <v>339</v>
          </cell>
          <cell r="I112">
            <v>322</v>
          </cell>
          <cell r="J112">
            <v>17</v>
          </cell>
          <cell r="K112">
            <v>5.2795031055900624E-2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</row>
        <row r="113">
          <cell r="B113" t="str">
            <v>0601608700200</v>
          </cell>
          <cell r="C113" t="str">
            <v>BERKELEY SCHOOL DIST 87</v>
          </cell>
          <cell r="D113">
            <v>1710</v>
          </cell>
          <cell r="E113">
            <v>41</v>
          </cell>
          <cell r="F113">
            <v>158</v>
          </cell>
          <cell r="G113">
            <v>1909</v>
          </cell>
          <cell r="I113">
            <v>2015</v>
          </cell>
          <cell r="J113">
            <v>-106</v>
          </cell>
          <cell r="K113">
            <v>-5.2605459057071959E-2</v>
          </cell>
          <cell r="L113">
            <v>1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</row>
        <row r="114">
          <cell r="B114" t="str">
            <v>0601608800200</v>
          </cell>
          <cell r="C114" t="str">
            <v>BELLWOOD SCHOOL DIST 88</v>
          </cell>
          <cell r="D114">
            <v>2012</v>
          </cell>
          <cell r="E114">
            <v>47</v>
          </cell>
          <cell r="F114">
            <v>50</v>
          </cell>
          <cell r="G114">
            <v>2109</v>
          </cell>
          <cell r="I114">
            <v>2209</v>
          </cell>
          <cell r="J114">
            <v>-100</v>
          </cell>
          <cell r="K114">
            <v>-4.5269352648257127E-2</v>
          </cell>
          <cell r="L114">
            <v>1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</row>
        <row r="115">
          <cell r="B115" t="str">
            <v>0601608900200</v>
          </cell>
          <cell r="C115" t="str">
            <v>MAYWOOD-MELROSE PARK-BROADVIEW-89</v>
          </cell>
          <cell r="D115">
            <v>4256</v>
          </cell>
          <cell r="E115">
            <v>99</v>
          </cell>
          <cell r="F115">
            <v>110</v>
          </cell>
          <cell r="G115">
            <v>4465</v>
          </cell>
          <cell r="I115">
            <v>4642</v>
          </cell>
          <cell r="J115">
            <v>-177</v>
          </cell>
          <cell r="K115">
            <v>-3.8130116329168462E-2</v>
          </cell>
          <cell r="L115">
            <v>1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</row>
        <row r="116">
          <cell r="B116" t="str">
            <v>0601609000200</v>
          </cell>
          <cell r="C116" t="str">
            <v>RIVER FOREST SCHOOL DIST 90</v>
          </cell>
          <cell r="D116">
            <v>79</v>
          </cell>
          <cell r="E116">
            <v>2</v>
          </cell>
          <cell r="F116">
            <v>2</v>
          </cell>
          <cell r="G116">
            <v>83</v>
          </cell>
          <cell r="I116">
            <v>104</v>
          </cell>
          <cell r="J116">
            <v>-21</v>
          </cell>
          <cell r="K116">
            <v>-0.20192307692307693</v>
          </cell>
          <cell r="L116">
            <v>1</v>
          </cell>
          <cell r="M116">
            <v>1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</row>
        <row r="117">
          <cell r="B117" t="str">
            <v>0601609100200</v>
          </cell>
          <cell r="C117" t="str">
            <v>FOREST PARK SCHOOL DIST 91</v>
          </cell>
          <cell r="D117">
            <v>369</v>
          </cell>
          <cell r="E117">
            <v>17</v>
          </cell>
          <cell r="F117">
            <v>14</v>
          </cell>
          <cell r="G117">
            <v>400</v>
          </cell>
          <cell r="I117">
            <v>450</v>
          </cell>
          <cell r="J117">
            <v>-50</v>
          </cell>
          <cell r="K117">
            <v>-0.1111111111111111</v>
          </cell>
          <cell r="L117">
            <v>1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</row>
        <row r="118">
          <cell r="B118" t="str">
            <v>0601609200200</v>
          </cell>
          <cell r="C118" t="str">
            <v>LINDOP SCHOOL DISTRICT 92</v>
          </cell>
          <cell r="D118">
            <v>232</v>
          </cell>
          <cell r="E118">
            <v>12</v>
          </cell>
          <cell r="F118">
            <v>3</v>
          </cell>
          <cell r="G118">
            <v>247</v>
          </cell>
          <cell r="I118">
            <v>267</v>
          </cell>
          <cell r="J118">
            <v>-20</v>
          </cell>
          <cell r="K118">
            <v>-7.4906367041198504E-2</v>
          </cell>
          <cell r="L118">
            <v>1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</row>
        <row r="119">
          <cell r="B119" t="str">
            <v>0601609250200</v>
          </cell>
          <cell r="C119" t="str">
            <v>WESTCHESTER SCHOOL DIST 92-5</v>
          </cell>
          <cell r="D119">
            <v>380</v>
          </cell>
          <cell r="E119">
            <v>10</v>
          </cell>
          <cell r="F119">
            <v>17</v>
          </cell>
          <cell r="G119">
            <v>407</v>
          </cell>
          <cell r="I119">
            <v>406</v>
          </cell>
          <cell r="J119">
            <v>1</v>
          </cell>
          <cell r="K119">
            <v>2.4630541871921183E-3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</row>
        <row r="120">
          <cell r="B120" t="str">
            <v>0601609300200</v>
          </cell>
          <cell r="C120" t="str">
            <v>HILLSIDE SCHOOL DIST 93</v>
          </cell>
          <cell r="D120">
            <v>299</v>
          </cell>
          <cell r="E120">
            <v>8</v>
          </cell>
          <cell r="F120">
            <v>9</v>
          </cell>
          <cell r="G120">
            <v>316</v>
          </cell>
          <cell r="I120">
            <v>293</v>
          </cell>
          <cell r="J120">
            <v>23</v>
          </cell>
          <cell r="K120">
            <v>7.8498293515358364E-2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</row>
        <row r="121">
          <cell r="B121" t="str">
            <v>0601609400200</v>
          </cell>
          <cell r="C121" t="str">
            <v>KOMAREK SCHOOL DIST 94</v>
          </cell>
          <cell r="D121">
            <v>185</v>
          </cell>
          <cell r="E121">
            <v>5</v>
          </cell>
          <cell r="F121">
            <v>7</v>
          </cell>
          <cell r="G121">
            <v>197</v>
          </cell>
          <cell r="I121">
            <v>124</v>
          </cell>
          <cell r="J121">
            <v>73</v>
          </cell>
          <cell r="K121">
            <v>0.58870967741935487</v>
          </cell>
          <cell r="L121">
            <v>0</v>
          </cell>
          <cell r="M121">
            <v>1</v>
          </cell>
          <cell r="N121">
            <v>1</v>
          </cell>
          <cell r="O121">
            <v>0</v>
          </cell>
          <cell r="P121">
            <v>0</v>
          </cell>
          <cell r="Q121">
            <v>0</v>
          </cell>
        </row>
        <row r="122">
          <cell r="B122" t="str">
            <v>0601609500200</v>
          </cell>
          <cell r="C122" t="str">
            <v>BROOKFIELD SCHOOL DIST 95</v>
          </cell>
          <cell r="D122">
            <v>258</v>
          </cell>
          <cell r="E122">
            <v>10</v>
          </cell>
          <cell r="F122">
            <v>4</v>
          </cell>
          <cell r="G122">
            <v>272</v>
          </cell>
          <cell r="I122">
            <v>264</v>
          </cell>
          <cell r="J122">
            <v>8</v>
          </cell>
          <cell r="K122">
            <v>3.0303030303030304E-2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</row>
        <row r="123">
          <cell r="B123" t="str">
            <v>0601609600200</v>
          </cell>
          <cell r="C123" t="str">
            <v>RIVERSIDE SCHOOL DIST 96</v>
          </cell>
          <cell r="D123">
            <v>316</v>
          </cell>
          <cell r="E123">
            <v>12</v>
          </cell>
          <cell r="F123">
            <v>3</v>
          </cell>
          <cell r="G123">
            <v>331</v>
          </cell>
          <cell r="I123">
            <v>429</v>
          </cell>
          <cell r="J123">
            <v>-98</v>
          </cell>
          <cell r="K123">
            <v>-0.22843822843822845</v>
          </cell>
          <cell r="L123">
            <v>1</v>
          </cell>
          <cell r="M123">
            <v>1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</row>
        <row r="124">
          <cell r="B124" t="str">
            <v>0601609700200</v>
          </cell>
          <cell r="C124" t="str">
            <v>OAK PARK ELEM SCHOOL DIST 97</v>
          </cell>
          <cell r="D124">
            <v>828</v>
          </cell>
          <cell r="E124">
            <v>31</v>
          </cell>
          <cell r="F124">
            <v>37</v>
          </cell>
          <cell r="G124">
            <v>896</v>
          </cell>
          <cell r="I124">
            <v>1021</v>
          </cell>
          <cell r="J124">
            <v>-125</v>
          </cell>
          <cell r="K124">
            <v>-0.12242899118511263</v>
          </cell>
          <cell r="L124">
            <v>1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</row>
        <row r="125">
          <cell r="B125" t="str">
            <v>0601609800200</v>
          </cell>
          <cell r="C125" t="str">
            <v>BERWYN NORTH SCHOOL DIST 98</v>
          </cell>
          <cell r="D125">
            <v>2215</v>
          </cell>
          <cell r="E125">
            <v>27</v>
          </cell>
          <cell r="F125">
            <v>36</v>
          </cell>
          <cell r="G125">
            <v>2278</v>
          </cell>
          <cell r="I125">
            <v>2368</v>
          </cell>
          <cell r="J125">
            <v>-90</v>
          </cell>
          <cell r="K125">
            <v>-3.8006756756756757E-2</v>
          </cell>
          <cell r="L125">
            <v>1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</row>
        <row r="126">
          <cell r="B126" t="str">
            <v>0601609900200</v>
          </cell>
          <cell r="C126" t="str">
            <v>CICERO SCHOOL DISTRICT 99</v>
          </cell>
          <cell r="D126">
            <v>10304</v>
          </cell>
          <cell r="E126">
            <v>96</v>
          </cell>
          <cell r="F126">
            <v>188</v>
          </cell>
          <cell r="G126">
            <v>10588</v>
          </cell>
          <cell r="I126">
            <v>11198</v>
          </cell>
          <cell r="J126">
            <v>-610</v>
          </cell>
          <cell r="K126">
            <v>-5.4474013216645828E-2</v>
          </cell>
          <cell r="L126">
            <v>1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</row>
        <row r="127">
          <cell r="B127" t="str">
            <v>0601610000200</v>
          </cell>
          <cell r="C127" t="str">
            <v>BERWYN SOUTH SCHOOL DISTRICT 100</v>
          </cell>
          <cell r="D127">
            <v>2183</v>
          </cell>
          <cell r="E127">
            <v>35</v>
          </cell>
          <cell r="F127">
            <v>42</v>
          </cell>
          <cell r="G127">
            <v>2260</v>
          </cell>
          <cell r="I127">
            <v>2443</v>
          </cell>
          <cell r="J127">
            <v>-183</v>
          </cell>
          <cell r="K127">
            <v>-7.4907900122799839E-2</v>
          </cell>
          <cell r="L127">
            <v>1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</row>
        <row r="128">
          <cell r="B128" t="str">
            <v>0601610100200</v>
          </cell>
          <cell r="C128" t="str">
            <v>WESTERN SPRINGS SCHOOL DIST 101</v>
          </cell>
          <cell r="D128">
            <v>31</v>
          </cell>
          <cell r="E128">
            <v>1</v>
          </cell>
          <cell r="F128">
            <v>0</v>
          </cell>
          <cell r="G128">
            <v>32</v>
          </cell>
          <cell r="I128">
            <v>34</v>
          </cell>
          <cell r="J128">
            <v>-2</v>
          </cell>
          <cell r="K128">
            <v>-5.8823529411764705E-2</v>
          </cell>
          <cell r="L128">
            <v>1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</row>
        <row r="129">
          <cell r="B129" t="str">
            <v>0601610200200</v>
          </cell>
          <cell r="C129" t="str">
            <v>LA GRANGE SCHOOL DIST 102</v>
          </cell>
          <cell r="D129">
            <v>431</v>
          </cell>
          <cell r="E129">
            <v>5</v>
          </cell>
          <cell r="F129">
            <v>22</v>
          </cell>
          <cell r="G129">
            <v>458</v>
          </cell>
          <cell r="I129">
            <v>489</v>
          </cell>
          <cell r="J129">
            <v>-31</v>
          </cell>
          <cell r="K129">
            <v>-6.3394683026584867E-2</v>
          </cell>
          <cell r="L129">
            <v>1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</row>
        <row r="130">
          <cell r="B130" t="str">
            <v>0601610300200</v>
          </cell>
          <cell r="C130" t="str">
            <v>LYONS SCHOOL DIST 103</v>
          </cell>
          <cell r="D130">
            <v>1309</v>
          </cell>
          <cell r="E130">
            <v>35</v>
          </cell>
          <cell r="F130">
            <v>32</v>
          </cell>
          <cell r="G130">
            <v>1376</v>
          </cell>
          <cell r="I130">
            <v>1450</v>
          </cell>
          <cell r="J130">
            <v>-74</v>
          </cell>
          <cell r="K130">
            <v>-5.1034482758620693E-2</v>
          </cell>
          <cell r="L130">
            <v>1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</row>
        <row r="131">
          <cell r="B131" t="str">
            <v>0601610500200</v>
          </cell>
          <cell r="C131" t="str">
            <v>LA GRANGE SCHOOL DIST 105 (SOUTH)</v>
          </cell>
          <cell r="D131">
            <v>462</v>
          </cell>
          <cell r="E131">
            <v>4</v>
          </cell>
          <cell r="F131">
            <v>68</v>
          </cell>
          <cell r="G131">
            <v>534</v>
          </cell>
          <cell r="I131">
            <v>561</v>
          </cell>
          <cell r="J131">
            <v>-27</v>
          </cell>
          <cell r="K131">
            <v>-4.8128342245989303E-2</v>
          </cell>
          <cell r="L131">
            <v>1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</row>
        <row r="132">
          <cell r="B132" t="str">
            <v>0601610600200</v>
          </cell>
          <cell r="C132" t="str">
            <v>LAGRANGE HIGHLANDS SCH DIST 106</v>
          </cell>
          <cell r="D132">
            <v>73</v>
          </cell>
          <cell r="E132">
            <v>0</v>
          </cell>
          <cell r="F132">
            <v>4</v>
          </cell>
          <cell r="G132">
            <v>77</v>
          </cell>
          <cell r="I132">
            <v>64</v>
          </cell>
          <cell r="J132">
            <v>13</v>
          </cell>
          <cell r="K132">
            <v>0.203125</v>
          </cell>
          <cell r="L132">
            <v>0</v>
          </cell>
          <cell r="M132">
            <v>1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</row>
        <row r="133">
          <cell r="B133" t="str">
            <v>0601610700200</v>
          </cell>
          <cell r="C133" t="str">
            <v>PLEASANTDALE SCHOOL DIST 107</v>
          </cell>
          <cell r="D133">
            <v>103</v>
          </cell>
          <cell r="E133">
            <v>4</v>
          </cell>
          <cell r="F133">
            <v>4</v>
          </cell>
          <cell r="G133">
            <v>111</v>
          </cell>
          <cell r="I133">
            <v>104</v>
          </cell>
          <cell r="J133">
            <v>7</v>
          </cell>
          <cell r="K133">
            <v>6.7307692307692304E-2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</row>
        <row r="134">
          <cell r="B134" t="str">
            <v>0601620001300</v>
          </cell>
          <cell r="C134" t="str">
            <v>OAK PARK &amp; RIVER FOREST DIST 200</v>
          </cell>
          <cell r="D134">
            <v>482</v>
          </cell>
          <cell r="E134">
            <v>27</v>
          </cell>
          <cell r="F134">
            <v>16</v>
          </cell>
          <cell r="G134">
            <v>525</v>
          </cell>
          <cell r="I134">
            <v>584</v>
          </cell>
          <cell r="J134">
            <v>-59</v>
          </cell>
          <cell r="K134">
            <v>-0.10102739726027397</v>
          </cell>
          <cell r="L134">
            <v>1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</row>
        <row r="135">
          <cell r="B135" t="str">
            <v>0601620101700</v>
          </cell>
          <cell r="C135" t="str">
            <v>J S MORTON H S DISTRICT 201</v>
          </cell>
          <cell r="D135">
            <v>6177</v>
          </cell>
          <cell r="E135">
            <v>106</v>
          </cell>
          <cell r="F135">
            <v>84</v>
          </cell>
          <cell r="G135">
            <v>6367</v>
          </cell>
          <cell r="I135">
            <v>6420</v>
          </cell>
          <cell r="J135">
            <v>-53</v>
          </cell>
          <cell r="K135">
            <v>-8.2554517133956382E-3</v>
          </cell>
          <cell r="L135">
            <v>1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</row>
        <row r="136">
          <cell r="B136" t="str">
            <v>0601620401700</v>
          </cell>
          <cell r="C136" t="str">
            <v>LYONS TWP H S DIST 204</v>
          </cell>
          <cell r="D136">
            <v>605</v>
          </cell>
          <cell r="E136">
            <v>13</v>
          </cell>
          <cell r="F136">
            <v>33</v>
          </cell>
          <cell r="G136">
            <v>651</v>
          </cell>
          <cell r="I136">
            <v>644</v>
          </cell>
          <cell r="J136">
            <v>7</v>
          </cell>
          <cell r="K136">
            <v>1.0869565217391304E-2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</row>
        <row r="137">
          <cell r="B137" t="str">
            <v>0601620801700</v>
          </cell>
          <cell r="C137" t="str">
            <v>RIVERSIDE BROOKFIELD TWP DIST 208</v>
          </cell>
          <cell r="D137">
            <v>345</v>
          </cell>
          <cell r="E137">
            <v>9</v>
          </cell>
          <cell r="F137">
            <v>6</v>
          </cell>
          <cell r="G137">
            <v>360</v>
          </cell>
          <cell r="I137">
            <v>368</v>
          </cell>
          <cell r="J137">
            <v>-8</v>
          </cell>
          <cell r="K137">
            <v>-2.1739130434782608E-2</v>
          </cell>
          <cell r="L137">
            <v>1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</row>
        <row r="138">
          <cell r="B138" t="str">
            <v>0601620901700</v>
          </cell>
          <cell r="C138" t="str">
            <v>PROVISO TWP H S DIST 209</v>
          </cell>
          <cell r="D138">
            <v>3278</v>
          </cell>
          <cell r="E138">
            <v>98</v>
          </cell>
          <cell r="F138">
            <v>104</v>
          </cell>
          <cell r="G138">
            <v>3480</v>
          </cell>
          <cell r="I138">
            <v>3666</v>
          </cell>
          <cell r="J138">
            <v>-186</v>
          </cell>
          <cell r="K138">
            <v>-5.0736497545008183E-2</v>
          </cell>
          <cell r="L138">
            <v>1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</row>
        <row r="139">
          <cell r="B139" t="str">
            <v>0601621201600</v>
          </cell>
          <cell r="C139" t="str">
            <v>LEYDEN COMM H S DIST 212</v>
          </cell>
          <cell r="D139">
            <v>1630</v>
          </cell>
          <cell r="E139">
            <v>17</v>
          </cell>
          <cell r="F139">
            <v>60</v>
          </cell>
          <cell r="G139">
            <v>1707</v>
          </cell>
          <cell r="I139">
            <v>1703</v>
          </cell>
          <cell r="J139">
            <v>4</v>
          </cell>
          <cell r="K139">
            <v>2.3487962419260129E-3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</row>
        <row r="140">
          <cell r="B140" t="str">
            <v>0601623401600</v>
          </cell>
          <cell r="C140" t="str">
            <v>RIDGEWOOD COMM H S DIST 234</v>
          </cell>
          <cell r="D140">
            <v>310</v>
          </cell>
          <cell r="E140">
            <v>7</v>
          </cell>
          <cell r="F140">
            <v>10</v>
          </cell>
          <cell r="G140">
            <v>327</v>
          </cell>
          <cell r="I140">
            <v>345</v>
          </cell>
          <cell r="J140">
            <v>-18</v>
          </cell>
          <cell r="K140">
            <v>-5.2173913043478258E-2</v>
          </cell>
          <cell r="L140">
            <v>1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</row>
        <row r="141">
          <cell r="B141" t="str">
            <v>0601640102600</v>
          </cell>
          <cell r="C141" t="str">
            <v>ELMWOOD PARK C U SCH DIST 401</v>
          </cell>
          <cell r="D141">
            <v>1457</v>
          </cell>
          <cell r="E141">
            <v>27</v>
          </cell>
          <cell r="F141">
            <v>52</v>
          </cell>
          <cell r="G141">
            <v>1536</v>
          </cell>
          <cell r="I141">
            <v>1601</v>
          </cell>
          <cell r="J141">
            <v>-65</v>
          </cell>
          <cell r="K141">
            <v>-4.0599625234228609E-2</v>
          </cell>
          <cell r="L141">
            <v>1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</row>
        <row r="142">
          <cell r="B142" t="str">
            <v>0701610400200</v>
          </cell>
          <cell r="C142" t="str">
            <v>SUMMIT SCHOOL DIST 104</v>
          </cell>
          <cell r="D142">
            <v>1368</v>
          </cell>
          <cell r="E142">
            <v>10</v>
          </cell>
          <cell r="F142">
            <v>36</v>
          </cell>
          <cell r="G142">
            <v>1414</v>
          </cell>
          <cell r="I142">
            <v>1465</v>
          </cell>
          <cell r="J142">
            <v>-51</v>
          </cell>
          <cell r="K142">
            <v>-3.4812286689419797E-2</v>
          </cell>
          <cell r="L142">
            <v>1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</row>
        <row r="143">
          <cell r="B143" t="str">
            <v>0701610800200</v>
          </cell>
          <cell r="C143" t="str">
            <v>WILLOW SPRINGS SCHOOL DIST 108</v>
          </cell>
          <cell r="D143">
            <v>246</v>
          </cell>
          <cell r="E143">
            <v>2</v>
          </cell>
          <cell r="F143">
            <v>4</v>
          </cell>
          <cell r="G143">
            <v>252</v>
          </cell>
          <cell r="I143">
            <v>237</v>
          </cell>
          <cell r="J143">
            <v>15</v>
          </cell>
          <cell r="K143">
            <v>6.3291139240506333E-2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</row>
        <row r="144">
          <cell r="B144" t="str">
            <v>0701610900200</v>
          </cell>
          <cell r="C144" t="str">
            <v>INDIAN SPRINGS SCHOOL DIST 109</v>
          </cell>
          <cell r="D144">
            <v>1774</v>
          </cell>
          <cell r="E144">
            <v>21</v>
          </cell>
          <cell r="F144">
            <v>90</v>
          </cell>
          <cell r="G144">
            <v>1885</v>
          </cell>
          <cell r="I144">
            <v>1984</v>
          </cell>
          <cell r="J144">
            <v>-99</v>
          </cell>
          <cell r="K144">
            <v>-4.9899193548387094E-2</v>
          </cell>
          <cell r="L144">
            <v>1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</row>
        <row r="145">
          <cell r="B145" t="str">
            <v>0701611000200</v>
          </cell>
          <cell r="C145" t="str">
            <v>CENTRAL STICKNEY SCH DIST 110</v>
          </cell>
          <cell r="D145">
            <v>242</v>
          </cell>
          <cell r="E145">
            <v>2</v>
          </cell>
          <cell r="F145">
            <v>2</v>
          </cell>
          <cell r="G145">
            <v>246</v>
          </cell>
          <cell r="I145">
            <v>296</v>
          </cell>
          <cell r="J145">
            <v>-50</v>
          </cell>
          <cell r="K145">
            <v>-0.16891891891891891</v>
          </cell>
          <cell r="L145">
            <v>1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</row>
        <row r="146">
          <cell r="B146" t="str">
            <v>0701611100200</v>
          </cell>
          <cell r="C146" t="str">
            <v>BURBANK SCHOOL DISTRICT 111</v>
          </cell>
          <cell r="D146">
            <v>2131</v>
          </cell>
          <cell r="E146">
            <v>30</v>
          </cell>
          <cell r="F146">
            <v>50</v>
          </cell>
          <cell r="G146">
            <v>2211</v>
          </cell>
          <cell r="I146">
            <v>2246</v>
          </cell>
          <cell r="J146">
            <v>-35</v>
          </cell>
          <cell r="K146">
            <v>-1.5583259127337488E-2</v>
          </cell>
          <cell r="L146">
            <v>1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</row>
        <row r="147">
          <cell r="B147" t="str">
            <v>0701611700200</v>
          </cell>
          <cell r="C147" t="str">
            <v>NORTH PALOS SCHOOL DIST 117</v>
          </cell>
          <cell r="D147">
            <v>1857</v>
          </cell>
          <cell r="E147">
            <v>14</v>
          </cell>
          <cell r="F147">
            <v>83</v>
          </cell>
          <cell r="G147">
            <v>1954</v>
          </cell>
          <cell r="I147">
            <v>1898</v>
          </cell>
          <cell r="J147">
            <v>56</v>
          </cell>
          <cell r="K147">
            <v>2.9504741833508957E-2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</row>
        <row r="148">
          <cell r="B148" t="str">
            <v>0701611800400</v>
          </cell>
          <cell r="C148" t="str">
            <v>PALOS COMM CONS SCHOOL DIST 118</v>
          </cell>
          <cell r="D148">
            <v>486</v>
          </cell>
          <cell r="E148">
            <v>3</v>
          </cell>
          <cell r="F148">
            <v>33</v>
          </cell>
          <cell r="G148">
            <v>522</v>
          </cell>
          <cell r="I148">
            <v>537</v>
          </cell>
          <cell r="J148">
            <v>-15</v>
          </cell>
          <cell r="K148">
            <v>-2.7932960893854747E-2</v>
          </cell>
          <cell r="L148">
            <v>1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</row>
        <row r="149">
          <cell r="B149" t="str">
            <v>0701612200200</v>
          </cell>
          <cell r="C149" t="str">
            <v>RIDGELAND SCHOOL DISTRICT 122</v>
          </cell>
          <cell r="D149">
            <v>1429</v>
          </cell>
          <cell r="E149">
            <v>17</v>
          </cell>
          <cell r="F149">
            <v>37</v>
          </cell>
          <cell r="G149">
            <v>1483</v>
          </cell>
          <cell r="I149">
            <v>1501</v>
          </cell>
          <cell r="J149">
            <v>-18</v>
          </cell>
          <cell r="K149">
            <v>-1.1992005329780146E-2</v>
          </cell>
          <cell r="L149">
            <v>1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</row>
        <row r="150">
          <cell r="B150" t="str">
            <v>0701612300200</v>
          </cell>
          <cell r="C150" t="str">
            <v>OAK LAWN-HOMETOWN SCH DIST 123</v>
          </cell>
          <cell r="D150">
            <v>1195</v>
          </cell>
          <cell r="E150">
            <v>32</v>
          </cell>
          <cell r="F150">
            <v>21</v>
          </cell>
          <cell r="G150">
            <v>1248</v>
          </cell>
          <cell r="I150">
            <v>1287</v>
          </cell>
          <cell r="J150">
            <v>-39</v>
          </cell>
          <cell r="K150">
            <v>-3.0303030303030304E-2</v>
          </cell>
          <cell r="L150">
            <v>1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</row>
        <row r="151">
          <cell r="B151" t="str">
            <v>0701612400200</v>
          </cell>
          <cell r="C151" t="str">
            <v>EVERGREEN PK ELEM SCH DIST 124</v>
          </cell>
          <cell r="D151">
            <v>569</v>
          </cell>
          <cell r="E151">
            <v>20</v>
          </cell>
          <cell r="F151">
            <v>6</v>
          </cell>
          <cell r="G151">
            <v>595</v>
          </cell>
          <cell r="I151">
            <v>622</v>
          </cell>
          <cell r="J151">
            <v>-27</v>
          </cell>
          <cell r="K151">
            <v>-4.3408360128617367E-2</v>
          </cell>
          <cell r="L151">
            <v>1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</row>
        <row r="152">
          <cell r="B152" t="str">
            <v>0701612500200</v>
          </cell>
          <cell r="C152" t="str">
            <v>ATWOOD HEIGHTS DISTRICT 125</v>
          </cell>
          <cell r="D152">
            <v>321</v>
          </cell>
          <cell r="E152">
            <v>12</v>
          </cell>
          <cell r="F152">
            <v>7</v>
          </cell>
          <cell r="G152">
            <v>340</v>
          </cell>
          <cell r="I152">
            <v>383</v>
          </cell>
          <cell r="J152">
            <v>-43</v>
          </cell>
          <cell r="K152">
            <v>-0.1122715404699739</v>
          </cell>
          <cell r="L152">
            <v>1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</row>
        <row r="153">
          <cell r="B153" t="str">
            <v>0701612600200</v>
          </cell>
          <cell r="C153" t="str">
            <v>ALSIP-HAZLGRN-OAKLWN S DIST 126</v>
          </cell>
          <cell r="D153">
            <v>753</v>
          </cell>
          <cell r="E153">
            <v>19</v>
          </cell>
          <cell r="F153">
            <v>29</v>
          </cell>
          <cell r="G153">
            <v>801</v>
          </cell>
          <cell r="I153">
            <v>797</v>
          </cell>
          <cell r="J153">
            <v>4</v>
          </cell>
          <cell r="K153">
            <v>5.018820577164366E-3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</row>
        <row r="154">
          <cell r="B154" t="str">
            <v>0701612700200</v>
          </cell>
          <cell r="C154" t="str">
            <v>WORTH SCHOOL DISTRICT 127</v>
          </cell>
          <cell r="D154">
            <v>681</v>
          </cell>
          <cell r="E154">
            <v>4</v>
          </cell>
          <cell r="F154">
            <v>30</v>
          </cell>
          <cell r="G154">
            <v>715</v>
          </cell>
          <cell r="I154">
            <v>750</v>
          </cell>
          <cell r="J154">
            <v>-35</v>
          </cell>
          <cell r="K154">
            <v>-4.6666666666666669E-2</v>
          </cell>
          <cell r="L154">
            <v>1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</row>
        <row r="155">
          <cell r="B155" t="str">
            <v>0701612750200</v>
          </cell>
          <cell r="C155" t="str">
            <v>CHICAGO RIDGE SCHOOL DIST 127-5</v>
          </cell>
          <cell r="D155">
            <v>918</v>
          </cell>
          <cell r="E155">
            <v>15</v>
          </cell>
          <cell r="F155">
            <v>45</v>
          </cell>
          <cell r="G155">
            <v>978</v>
          </cell>
          <cell r="I155">
            <v>987</v>
          </cell>
          <cell r="J155">
            <v>-9</v>
          </cell>
          <cell r="K155">
            <v>-9.11854103343465E-3</v>
          </cell>
          <cell r="L155">
            <v>1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</row>
        <row r="156">
          <cell r="B156" t="str">
            <v>0701612800200</v>
          </cell>
          <cell r="C156" t="str">
            <v>PALOS HEIGHTS SCHOOL DIST 128</v>
          </cell>
          <cell r="D156">
            <v>133</v>
          </cell>
          <cell r="E156">
            <v>4</v>
          </cell>
          <cell r="F156">
            <v>4</v>
          </cell>
          <cell r="G156">
            <v>141</v>
          </cell>
          <cell r="I156">
            <v>134</v>
          </cell>
          <cell r="J156">
            <v>7</v>
          </cell>
          <cell r="K156">
            <v>5.2238805970149252E-2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</row>
        <row r="157">
          <cell r="B157" t="str">
            <v>0701613000200</v>
          </cell>
          <cell r="C157" t="str">
            <v>COOK COUNTY SCHOOL DIST 130</v>
          </cell>
          <cell r="D157">
            <v>2365</v>
          </cell>
          <cell r="E157">
            <v>49</v>
          </cell>
          <cell r="F157">
            <v>66</v>
          </cell>
          <cell r="G157">
            <v>2480</v>
          </cell>
          <cell r="I157">
            <v>2600</v>
          </cell>
          <cell r="J157">
            <v>-120</v>
          </cell>
          <cell r="K157">
            <v>-4.6153846153846156E-2</v>
          </cell>
          <cell r="L157">
            <v>1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</row>
        <row r="158">
          <cell r="B158" t="str">
            <v>0701613200200</v>
          </cell>
          <cell r="C158" t="str">
            <v>CALUMET PUBLIC SCHOOLS DIST 132</v>
          </cell>
          <cell r="D158">
            <v>878</v>
          </cell>
          <cell r="E158">
            <v>29</v>
          </cell>
          <cell r="F158">
            <v>35</v>
          </cell>
          <cell r="G158">
            <v>942</v>
          </cell>
          <cell r="I158">
            <v>1001</v>
          </cell>
          <cell r="J158">
            <v>-59</v>
          </cell>
          <cell r="K158">
            <v>-5.8941058941058944E-2</v>
          </cell>
          <cell r="L158">
            <v>1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</row>
        <row r="159">
          <cell r="B159" t="str">
            <v>0701613300200</v>
          </cell>
          <cell r="C159" t="str">
            <v>GEN GEO PATTON SCHOOL DIST 133</v>
          </cell>
          <cell r="D159">
            <v>263</v>
          </cell>
          <cell r="E159">
            <v>6</v>
          </cell>
          <cell r="F159">
            <v>9</v>
          </cell>
          <cell r="G159">
            <v>278</v>
          </cell>
          <cell r="I159">
            <v>331</v>
          </cell>
          <cell r="J159">
            <v>-53</v>
          </cell>
          <cell r="K159">
            <v>-0.16012084592145015</v>
          </cell>
          <cell r="L159">
            <v>1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</row>
        <row r="160">
          <cell r="B160" t="str">
            <v>0701613500200</v>
          </cell>
          <cell r="C160" t="str">
            <v>ORLAND SCHOOL DISTRICT 135</v>
          </cell>
          <cell r="D160">
            <v>1281</v>
          </cell>
          <cell r="E160">
            <v>19</v>
          </cell>
          <cell r="F160">
            <v>30</v>
          </cell>
          <cell r="G160">
            <v>1330</v>
          </cell>
          <cell r="I160">
            <v>1399</v>
          </cell>
          <cell r="J160">
            <v>-69</v>
          </cell>
          <cell r="K160">
            <v>-4.932094353109364E-2</v>
          </cell>
          <cell r="L160">
            <v>1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</row>
        <row r="161">
          <cell r="B161" t="str">
            <v>0701614000200</v>
          </cell>
          <cell r="C161" t="str">
            <v>KIRBY SCHOOL DIST 140</v>
          </cell>
          <cell r="D161">
            <v>901</v>
          </cell>
          <cell r="E161">
            <v>27</v>
          </cell>
          <cell r="F161">
            <v>22</v>
          </cell>
          <cell r="G161">
            <v>950</v>
          </cell>
          <cell r="I161">
            <v>961</v>
          </cell>
          <cell r="J161">
            <v>-11</v>
          </cell>
          <cell r="K161">
            <v>-1.1446409989594173E-2</v>
          </cell>
          <cell r="L161">
            <v>1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</row>
        <row r="162">
          <cell r="B162" t="str">
            <v>0701614200200</v>
          </cell>
          <cell r="C162" t="str">
            <v>FOREST RIDGE SCHOOL DIST 142</v>
          </cell>
          <cell r="D162">
            <v>510</v>
          </cell>
          <cell r="E162">
            <v>12</v>
          </cell>
          <cell r="F162">
            <v>19</v>
          </cell>
          <cell r="G162">
            <v>541</v>
          </cell>
          <cell r="I162">
            <v>493</v>
          </cell>
          <cell r="J162">
            <v>48</v>
          </cell>
          <cell r="K162">
            <v>9.7363083164300201E-2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</row>
        <row r="163">
          <cell r="B163" t="str">
            <v>0701614300200</v>
          </cell>
          <cell r="C163" t="str">
            <v>MIDLOTHIAN SCHOOL DIST 143</v>
          </cell>
          <cell r="D163">
            <v>984</v>
          </cell>
          <cell r="E163">
            <v>23</v>
          </cell>
          <cell r="F163">
            <v>39</v>
          </cell>
          <cell r="G163">
            <v>1046</v>
          </cell>
          <cell r="I163">
            <v>1069</v>
          </cell>
          <cell r="J163">
            <v>-23</v>
          </cell>
          <cell r="K163">
            <v>-2.1515434985968196E-2</v>
          </cell>
          <cell r="L163">
            <v>1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</row>
        <row r="164">
          <cell r="B164" t="str">
            <v>0701614350200</v>
          </cell>
          <cell r="C164" t="str">
            <v>POSEN-ROBBINS EL SCH DIST 143-5</v>
          </cell>
          <cell r="D164">
            <v>1275</v>
          </cell>
          <cell r="E164">
            <v>38</v>
          </cell>
          <cell r="F164">
            <v>39</v>
          </cell>
          <cell r="G164">
            <v>1352</v>
          </cell>
          <cell r="I164">
            <v>1415</v>
          </cell>
          <cell r="J164">
            <v>-63</v>
          </cell>
          <cell r="K164">
            <v>-4.4522968197879861E-2</v>
          </cell>
          <cell r="L164">
            <v>1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</row>
        <row r="165">
          <cell r="B165" t="str">
            <v>0701614400200</v>
          </cell>
          <cell r="C165" t="str">
            <v>PRAIRIE-HILLS ELEM SCH DIST 144</v>
          </cell>
          <cell r="D165">
            <v>1763</v>
          </cell>
          <cell r="E165">
            <v>46</v>
          </cell>
          <cell r="F165">
            <v>82</v>
          </cell>
          <cell r="G165">
            <v>1891</v>
          </cell>
          <cell r="I165">
            <v>1876</v>
          </cell>
          <cell r="J165">
            <v>15</v>
          </cell>
          <cell r="K165">
            <v>7.9957356076759065E-3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</row>
        <row r="166">
          <cell r="B166" t="str">
            <v>0701614500200</v>
          </cell>
          <cell r="C166" t="str">
            <v>ARBOR PARK SCHOOL DISTRICT 145</v>
          </cell>
          <cell r="D166">
            <v>537</v>
          </cell>
          <cell r="E166">
            <v>15</v>
          </cell>
          <cell r="F166">
            <v>17</v>
          </cell>
          <cell r="G166">
            <v>569</v>
          </cell>
          <cell r="I166">
            <v>590</v>
          </cell>
          <cell r="J166">
            <v>-21</v>
          </cell>
          <cell r="K166">
            <v>-3.5593220338983052E-2</v>
          </cell>
          <cell r="L166">
            <v>1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</row>
        <row r="167">
          <cell r="B167" t="str">
            <v>0701614600400</v>
          </cell>
          <cell r="C167" t="str">
            <v>TINLEY PARK COMM SCH DIST 146</v>
          </cell>
          <cell r="D167">
            <v>829</v>
          </cell>
          <cell r="E167">
            <v>21</v>
          </cell>
          <cell r="F167">
            <v>9</v>
          </cell>
          <cell r="G167">
            <v>859</v>
          </cell>
          <cell r="I167">
            <v>836</v>
          </cell>
          <cell r="J167">
            <v>23</v>
          </cell>
          <cell r="K167">
            <v>2.751196172248804E-2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</row>
        <row r="168">
          <cell r="B168" t="str">
            <v>0701614700200</v>
          </cell>
          <cell r="C168" t="str">
            <v>W HARVEY-DIXMOOR PUB SCH DIST147</v>
          </cell>
          <cell r="D168">
            <v>1153</v>
          </cell>
          <cell r="E168">
            <v>15</v>
          </cell>
          <cell r="F168">
            <v>32</v>
          </cell>
          <cell r="G168">
            <v>1200</v>
          </cell>
          <cell r="I168">
            <v>1241</v>
          </cell>
          <cell r="J168">
            <v>-41</v>
          </cell>
          <cell r="K168">
            <v>-3.3037872683319904E-2</v>
          </cell>
          <cell r="L168">
            <v>1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</row>
        <row r="169">
          <cell r="B169" t="str">
            <v>0701614800200</v>
          </cell>
          <cell r="C169" t="str">
            <v>DOLTON SCHOOL DISTRICT 148</v>
          </cell>
          <cell r="D169">
            <v>2007</v>
          </cell>
          <cell r="E169">
            <v>70</v>
          </cell>
          <cell r="F169">
            <v>60</v>
          </cell>
          <cell r="G169">
            <v>2137</v>
          </cell>
          <cell r="I169">
            <v>2259</v>
          </cell>
          <cell r="J169">
            <v>-122</v>
          </cell>
          <cell r="K169">
            <v>-5.4006197432492256E-2</v>
          </cell>
          <cell r="L169">
            <v>1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</row>
        <row r="170">
          <cell r="B170" t="str">
            <v>0701614900200</v>
          </cell>
          <cell r="C170" t="str">
            <v>DOLTON SCHOOL DISTRICT 149</v>
          </cell>
          <cell r="D170">
            <v>2106</v>
          </cell>
          <cell r="E170">
            <v>67</v>
          </cell>
          <cell r="F170">
            <v>75</v>
          </cell>
          <cell r="G170">
            <v>2248</v>
          </cell>
          <cell r="I170">
            <v>2319</v>
          </cell>
          <cell r="J170">
            <v>-71</v>
          </cell>
          <cell r="K170">
            <v>-3.0616645105648987E-2</v>
          </cell>
          <cell r="L170">
            <v>1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</row>
        <row r="171">
          <cell r="B171" t="str">
            <v>0701615000200</v>
          </cell>
          <cell r="C171" t="str">
            <v>SOUTH HOLLAND SCHOOL DIST 150</v>
          </cell>
          <cell r="D171">
            <v>458</v>
          </cell>
          <cell r="E171">
            <v>16</v>
          </cell>
          <cell r="F171">
            <v>19</v>
          </cell>
          <cell r="G171">
            <v>493</v>
          </cell>
          <cell r="I171">
            <v>482</v>
          </cell>
          <cell r="J171">
            <v>11</v>
          </cell>
          <cell r="K171">
            <v>2.2821576763485476E-2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</row>
        <row r="172">
          <cell r="B172" t="str">
            <v>0701615100200</v>
          </cell>
          <cell r="C172" t="str">
            <v>SOUTH HOLLAND SCHOOL DIST 151</v>
          </cell>
          <cell r="D172">
            <v>1078</v>
          </cell>
          <cell r="E172">
            <v>32</v>
          </cell>
          <cell r="F172">
            <v>31</v>
          </cell>
          <cell r="G172">
            <v>1141</v>
          </cell>
          <cell r="I172">
            <v>1152</v>
          </cell>
          <cell r="J172">
            <v>-11</v>
          </cell>
          <cell r="K172">
            <v>-9.5486111111111119E-3</v>
          </cell>
          <cell r="L172">
            <v>1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</row>
        <row r="173">
          <cell r="B173" t="str">
            <v>0701615200200</v>
          </cell>
          <cell r="C173" t="str">
            <v>HARVEY SCHOOL DISTRICT 152</v>
          </cell>
          <cell r="D173">
            <v>1715</v>
          </cell>
          <cell r="E173">
            <v>26</v>
          </cell>
          <cell r="F173">
            <v>55</v>
          </cell>
          <cell r="G173">
            <v>1796</v>
          </cell>
          <cell r="I173">
            <v>1958</v>
          </cell>
          <cell r="J173">
            <v>-162</v>
          </cell>
          <cell r="K173">
            <v>-8.2737487231869258E-2</v>
          </cell>
          <cell r="L173">
            <v>1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</row>
        <row r="174">
          <cell r="B174" t="str">
            <v>0701615250200</v>
          </cell>
          <cell r="C174" t="str">
            <v>HAZEL CREST SCHOOL DIST 152-5</v>
          </cell>
          <cell r="D174">
            <v>732</v>
          </cell>
          <cell r="E174">
            <v>16</v>
          </cell>
          <cell r="F174">
            <v>21</v>
          </cell>
          <cell r="G174">
            <v>769</v>
          </cell>
          <cell r="I174">
            <v>863</v>
          </cell>
          <cell r="J174">
            <v>-94</v>
          </cell>
          <cell r="K174">
            <v>-0.10892236384704519</v>
          </cell>
          <cell r="L174">
            <v>1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</row>
        <row r="175">
          <cell r="B175" t="str">
            <v>0701615300200</v>
          </cell>
          <cell r="C175" t="str">
            <v>HOMEWOOD SCHOOL DISTRICT 153</v>
          </cell>
          <cell r="D175">
            <v>513</v>
          </cell>
          <cell r="E175">
            <v>25</v>
          </cell>
          <cell r="F175">
            <v>16</v>
          </cell>
          <cell r="G175">
            <v>554</v>
          </cell>
          <cell r="I175">
            <v>546</v>
          </cell>
          <cell r="J175">
            <v>8</v>
          </cell>
          <cell r="K175">
            <v>1.4652014652014652E-2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</row>
        <row r="176">
          <cell r="B176" t="str">
            <v>0701615400200</v>
          </cell>
          <cell r="C176" t="str">
            <v>THORNTON SCHOOL DISTRICT 154</v>
          </cell>
          <cell r="D176">
            <v>107</v>
          </cell>
          <cell r="E176">
            <v>0</v>
          </cell>
          <cell r="F176">
            <v>4</v>
          </cell>
          <cell r="G176">
            <v>111</v>
          </cell>
          <cell r="I176">
            <v>110</v>
          </cell>
          <cell r="J176">
            <v>1</v>
          </cell>
          <cell r="K176">
            <v>9.0909090909090905E-3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</row>
        <row r="177">
          <cell r="B177" t="str">
            <v>0701615450200</v>
          </cell>
          <cell r="C177" t="str">
            <v>BURNHAM SCHOOL DISTRICT 154-5</v>
          </cell>
          <cell r="D177">
            <v>147</v>
          </cell>
          <cell r="E177">
            <v>2</v>
          </cell>
          <cell r="F177">
            <v>10</v>
          </cell>
          <cell r="G177">
            <v>159</v>
          </cell>
          <cell r="I177">
            <v>149</v>
          </cell>
          <cell r="J177">
            <v>10</v>
          </cell>
          <cell r="K177">
            <v>6.7114093959731544E-2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</row>
        <row r="178">
          <cell r="B178" t="str">
            <v>0701615500200</v>
          </cell>
          <cell r="C178" t="str">
            <v>CALUMET CITY SCHOOL DISTRICT 155</v>
          </cell>
          <cell r="D178">
            <v>921</v>
          </cell>
          <cell r="E178">
            <v>22</v>
          </cell>
          <cell r="F178">
            <v>16</v>
          </cell>
          <cell r="G178">
            <v>959</v>
          </cell>
          <cell r="I178">
            <v>1161</v>
          </cell>
          <cell r="J178">
            <v>-202</v>
          </cell>
          <cell r="K178">
            <v>-0.1739879414298019</v>
          </cell>
          <cell r="L178">
            <v>1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</row>
        <row r="179">
          <cell r="B179" t="str">
            <v>0701615600200</v>
          </cell>
          <cell r="C179" t="str">
            <v>LINCOLN ELEM SCHOOL DIST 156</v>
          </cell>
          <cell r="D179">
            <v>753</v>
          </cell>
          <cell r="E179">
            <v>18</v>
          </cell>
          <cell r="F179">
            <v>17</v>
          </cell>
          <cell r="G179">
            <v>788</v>
          </cell>
          <cell r="I179">
            <v>777</v>
          </cell>
          <cell r="J179">
            <v>11</v>
          </cell>
          <cell r="K179">
            <v>1.4157014157014158E-2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</row>
        <row r="180">
          <cell r="B180" t="str">
            <v>0701615700200</v>
          </cell>
          <cell r="C180" t="str">
            <v>HOOVER-SCHRUM MEMORIAL SD 157</v>
          </cell>
          <cell r="D180">
            <v>674</v>
          </cell>
          <cell r="E180">
            <v>21</v>
          </cell>
          <cell r="F180">
            <v>20</v>
          </cell>
          <cell r="G180">
            <v>715</v>
          </cell>
          <cell r="I180">
            <v>707</v>
          </cell>
          <cell r="J180">
            <v>8</v>
          </cell>
          <cell r="K180">
            <v>1.1315417256011316E-2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</row>
        <row r="181">
          <cell r="B181" t="str">
            <v>0701615800200</v>
          </cell>
          <cell r="C181" t="str">
            <v>LANSING SCHOOL DISTRICT 158</v>
          </cell>
          <cell r="D181">
            <v>1374</v>
          </cell>
          <cell r="E181">
            <v>39</v>
          </cell>
          <cell r="F181">
            <v>65</v>
          </cell>
          <cell r="G181">
            <v>1478</v>
          </cell>
          <cell r="I181">
            <v>1462</v>
          </cell>
          <cell r="J181">
            <v>16</v>
          </cell>
          <cell r="K181">
            <v>1.094391244870041E-2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</row>
        <row r="182">
          <cell r="B182" t="str">
            <v>0701615900200</v>
          </cell>
          <cell r="C182" t="str">
            <v>ELEM SCHOOL DISTRICT 159</v>
          </cell>
          <cell r="D182">
            <v>835</v>
          </cell>
          <cell r="E182">
            <v>39</v>
          </cell>
          <cell r="F182">
            <v>55</v>
          </cell>
          <cell r="G182">
            <v>929</v>
          </cell>
          <cell r="I182">
            <v>985</v>
          </cell>
          <cell r="J182">
            <v>-56</v>
          </cell>
          <cell r="K182">
            <v>-5.685279187817259E-2</v>
          </cell>
          <cell r="L182">
            <v>1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</row>
        <row r="183">
          <cell r="B183" t="str">
            <v>0701616000200</v>
          </cell>
          <cell r="C183" t="str">
            <v>COUNTRY CLUB HILLS SCH DIST 160</v>
          </cell>
          <cell r="D183">
            <v>688</v>
          </cell>
          <cell r="E183">
            <v>27</v>
          </cell>
          <cell r="F183">
            <v>59</v>
          </cell>
          <cell r="G183">
            <v>774</v>
          </cell>
          <cell r="I183">
            <v>803</v>
          </cell>
          <cell r="J183">
            <v>-29</v>
          </cell>
          <cell r="K183">
            <v>-3.6114570361145702E-2</v>
          </cell>
          <cell r="L183">
            <v>1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</row>
        <row r="184">
          <cell r="B184" t="str">
            <v>0701616100200</v>
          </cell>
          <cell r="C184" t="str">
            <v>FLOSSMOOR SCHOOL DISTRICT 161</v>
          </cell>
          <cell r="D184">
            <v>650</v>
          </cell>
          <cell r="E184">
            <v>39</v>
          </cell>
          <cell r="F184">
            <v>45</v>
          </cell>
          <cell r="G184">
            <v>734</v>
          </cell>
          <cell r="I184">
            <v>772</v>
          </cell>
          <cell r="J184">
            <v>-38</v>
          </cell>
          <cell r="K184">
            <v>-4.9222797927461141E-2</v>
          </cell>
          <cell r="L184">
            <v>1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</row>
        <row r="185">
          <cell r="B185" t="str">
            <v>0701616200200</v>
          </cell>
          <cell r="C185" t="str">
            <v>MATTESON ELEM SCHOOL DIST 162</v>
          </cell>
          <cell r="D185">
            <v>1277</v>
          </cell>
          <cell r="E185">
            <v>42</v>
          </cell>
          <cell r="F185">
            <v>121</v>
          </cell>
          <cell r="G185">
            <v>1440</v>
          </cell>
          <cell r="I185">
            <v>1552</v>
          </cell>
          <cell r="J185">
            <v>-112</v>
          </cell>
          <cell r="K185">
            <v>-7.2164948453608241E-2</v>
          </cell>
          <cell r="L185">
            <v>1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</row>
        <row r="186">
          <cell r="B186" t="str">
            <v>0701616300200</v>
          </cell>
          <cell r="C186" t="str">
            <v>PARK FOREST SCHOOL DIST 163</v>
          </cell>
          <cell r="D186">
            <v>1297</v>
          </cell>
          <cell r="E186">
            <v>43</v>
          </cell>
          <cell r="F186">
            <v>51</v>
          </cell>
          <cell r="G186">
            <v>1391</v>
          </cell>
          <cell r="I186">
            <v>1425</v>
          </cell>
          <cell r="J186">
            <v>-34</v>
          </cell>
          <cell r="K186">
            <v>-2.3859649122807018E-2</v>
          </cell>
          <cell r="L186">
            <v>1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</row>
        <row r="187">
          <cell r="B187" t="str">
            <v>0701616700200</v>
          </cell>
          <cell r="C187" t="str">
            <v>BROOKWOOD SCHOOL DIST 167</v>
          </cell>
          <cell r="D187">
            <v>691</v>
          </cell>
          <cell r="E187">
            <v>33</v>
          </cell>
          <cell r="F187">
            <v>18</v>
          </cell>
          <cell r="G187">
            <v>742</v>
          </cell>
          <cell r="I187">
            <v>805</v>
          </cell>
          <cell r="J187">
            <v>-63</v>
          </cell>
          <cell r="K187">
            <v>-7.8260869565217397E-2</v>
          </cell>
          <cell r="L187">
            <v>1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</row>
        <row r="188">
          <cell r="B188" t="str">
            <v>0701616800400</v>
          </cell>
          <cell r="C188" t="str">
            <v>COMM CONS SCHOOL DIST 168</v>
          </cell>
          <cell r="D188">
            <v>1164</v>
          </cell>
          <cell r="E188">
            <v>33</v>
          </cell>
          <cell r="F188">
            <v>65</v>
          </cell>
          <cell r="G188">
            <v>1262</v>
          </cell>
          <cell r="I188">
            <v>1218</v>
          </cell>
          <cell r="J188">
            <v>44</v>
          </cell>
          <cell r="K188">
            <v>3.6124794745484398E-2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</row>
        <row r="189">
          <cell r="B189" t="str">
            <v>0701616900200</v>
          </cell>
          <cell r="C189" t="str">
            <v>FORD HEIGHTS SCHOOL DISTRICT 169</v>
          </cell>
          <cell r="D189">
            <v>281</v>
          </cell>
          <cell r="E189">
            <v>2</v>
          </cell>
          <cell r="F189">
            <v>18</v>
          </cell>
          <cell r="G189">
            <v>301</v>
          </cell>
          <cell r="I189">
            <v>326</v>
          </cell>
          <cell r="J189">
            <v>-25</v>
          </cell>
          <cell r="K189">
            <v>-7.6687116564417179E-2</v>
          </cell>
          <cell r="L189">
            <v>1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</row>
        <row r="190">
          <cell r="B190" t="str">
            <v>0701617000200</v>
          </cell>
          <cell r="C190" t="str">
            <v>CHICAGO HEIGHTS SCHOOL DIST 170</v>
          </cell>
          <cell r="D190">
            <v>2535</v>
          </cell>
          <cell r="E190">
            <v>32</v>
          </cell>
          <cell r="F190">
            <v>116</v>
          </cell>
          <cell r="G190">
            <v>2683</v>
          </cell>
          <cell r="I190">
            <v>2863</v>
          </cell>
          <cell r="J190">
            <v>-180</v>
          </cell>
          <cell r="K190">
            <v>-6.287111421585749E-2</v>
          </cell>
          <cell r="L190">
            <v>1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</row>
        <row r="191">
          <cell r="B191" t="str">
            <v>0701617100200</v>
          </cell>
          <cell r="C191" t="str">
            <v>SUNNYBROOK SCHOOL DISTRICT 171</v>
          </cell>
          <cell r="D191">
            <v>508</v>
          </cell>
          <cell r="E191">
            <v>15</v>
          </cell>
          <cell r="F191">
            <v>18</v>
          </cell>
          <cell r="G191">
            <v>541</v>
          </cell>
          <cell r="I191">
            <v>592</v>
          </cell>
          <cell r="J191">
            <v>-51</v>
          </cell>
          <cell r="K191">
            <v>-8.6148648648648643E-2</v>
          </cell>
          <cell r="L191">
            <v>1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</row>
        <row r="192">
          <cell r="B192" t="str">
            <v>0701617200200</v>
          </cell>
          <cell r="C192" t="str">
            <v>SANDRIDGE SCHOOL DISTRICT 172</v>
          </cell>
          <cell r="D192">
            <v>243</v>
          </cell>
          <cell r="E192">
            <v>5</v>
          </cell>
          <cell r="F192">
            <v>32</v>
          </cell>
          <cell r="G192">
            <v>280</v>
          </cell>
          <cell r="I192">
            <v>301</v>
          </cell>
          <cell r="J192">
            <v>-21</v>
          </cell>
          <cell r="K192">
            <v>-6.9767441860465115E-2</v>
          </cell>
          <cell r="L192">
            <v>1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</row>
        <row r="193">
          <cell r="B193" t="str">
            <v>0701619400200</v>
          </cell>
          <cell r="C193" t="str">
            <v>STEGER SCHOOL DISTRICT 194</v>
          </cell>
          <cell r="D193">
            <v>823</v>
          </cell>
          <cell r="E193">
            <v>42</v>
          </cell>
          <cell r="F193">
            <v>30</v>
          </cell>
          <cell r="G193">
            <v>895</v>
          </cell>
          <cell r="I193">
            <v>870</v>
          </cell>
          <cell r="J193">
            <v>25</v>
          </cell>
          <cell r="K193">
            <v>2.8735632183908046E-2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</row>
        <row r="194">
          <cell r="B194" t="str">
            <v>0701620501700</v>
          </cell>
          <cell r="C194" t="str">
            <v>THORNTON TWP H S DIST 205</v>
          </cell>
          <cell r="D194">
            <v>4093</v>
          </cell>
          <cell r="E194">
            <v>143</v>
          </cell>
          <cell r="F194">
            <v>91</v>
          </cell>
          <cell r="G194">
            <v>4327</v>
          </cell>
          <cell r="I194">
            <v>4464</v>
          </cell>
          <cell r="J194">
            <v>-137</v>
          </cell>
          <cell r="K194">
            <v>-3.0689964157706095E-2</v>
          </cell>
          <cell r="L194">
            <v>1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</row>
        <row r="195">
          <cell r="B195" t="str">
            <v>0701620601700</v>
          </cell>
          <cell r="C195" t="str">
            <v>BLOOM TWP HIGH SCH DIST 206</v>
          </cell>
          <cell r="D195">
            <v>2143</v>
          </cell>
          <cell r="E195">
            <v>84</v>
          </cell>
          <cell r="F195">
            <v>91</v>
          </cell>
          <cell r="G195">
            <v>2318</v>
          </cell>
          <cell r="I195">
            <v>2483</v>
          </cell>
          <cell r="J195">
            <v>-165</v>
          </cell>
          <cell r="K195">
            <v>-6.6451872734595241E-2</v>
          </cell>
          <cell r="L195">
            <v>1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</row>
        <row r="196">
          <cell r="B196" t="str">
            <v>0701621001700</v>
          </cell>
          <cell r="C196" t="str">
            <v>LEMONT TWP H S DIST 210</v>
          </cell>
          <cell r="D196">
            <v>150</v>
          </cell>
          <cell r="E196">
            <v>3</v>
          </cell>
          <cell r="F196">
            <v>8</v>
          </cell>
          <cell r="G196">
            <v>161</v>
          </cell>
          <cell r="I196">
            <v>181</v>
          </cell>
          <cell r="J196">
            <v>-20</v>
          </cell>
          <cell r="K196">
            <v>-0.11049723756906077</v>
          </cell>
          <cell r="L196">
            <v>1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</row>
        <row r="197">
          <cell r="B197" t="str">
            <v>0701621501700</v>
          </cell>
          <cell r="C197" t="str">
            <v>THORNTON FRACTIONAL T H S D 215</v>
          </cell>
          <cell r="D197">
            <v>1844</v>
          </cell>
          <cell r="E197">
            <v>64</v>
          </cell>
          <cell r="F197">
            <v>69</v>
          </cell>
          <cell r="G197">
            <v>1977</v>
          </cell>
          <cell r="I197">
            <v>2206</v>
          </cell>
          <cell r="J197">
            <v>-229</v>
          </cell>
          <cell r="K197">
            <v>-0.10380779691749774</v>
          </cell>
          <cell r="L197">
            <v>1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</row>
        <row r="198">
          <cell r="B198" t="str">
            <v>0701621701600</v>
          </cell>
          <cell r="C198" t="str">
            <v>ARGO COMM H S DIST 217</v>
          </cell>
          <cell r="D198">
            <v>1148</v>
          </cell>
          <cell r="E198">
            <v>16</v>
          </cell>
          <cell r="F198">
            <v>40</v>
          </cell>
          <cell r="G198">
            <v>1204</v>
          </cell>
          <cell r="I198">
            <v>1229</v>
          </cell>
          <cell r="J198">
            <v>-25</v>
          </cell>
          <cell r="K198">
            <v>-2.034174125305126E-2</v>
          </cell>
          <cell r="L198">
            <v>1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</row>
        <row r="199">
          <cell r="B199" t="str">
            <v>0701621801600</v>
          </cell>
          <cell r="C199" t="str">
            <v>COMMUNITY HIGH SCHOOL DIST 218</v>
          </cell>
          <cell r="D199">
            <v>2658</v>
          </cell>
          <cell r="E199">
            <v>79</v>
          </cell>
          <cell r="F199">
            <v>64</v>
          </cell>
          <cell r="G199">
            <v>2801</v>
          </cell>
          <cell r="I199">
            <v>3014</v>
          </cell>
          <cell r="J199">
            <v>-213</v>
          </cell>
          <cell r="K199">
            <v>-7.0670205706702058E-2</v>
          </cell>
          <cell r="L199">
            <v>1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</row>
        <row r="200">
          <cell r="B200" t="str">
            <v>0701622001700</v>
          </cell>
          <cell r="C200" t="str">
            <v>REAVIS TWP H S DIST 220</v>
          </cell>
          <cell r="D200">
            <v>923</v>
          </cell>
          <cell r="E200">
            <v>19</v>
          </cell>
          <cell r="F200">
            <v>10</v>
          </cell>
          <cell r="G200">
            <v>952</v>
          </cell>
          <cell r="I200">
            <v>1022</v>
          </cell>
          <cell r="J200">
            <v>-70</v>
          </cell>
          <cell r="K200">
            <v>-6.8493150684931503E-2</v>
          </cell>
          <cell r="L200">
            <v>1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</row>
        <row r="201">
          <cell r="B201" t="str">
            <v>0701622701700</v>
          </cell>
          <cell r="C201" t="str">
            <v>RICH TWP H S DISTRICT 227</v>
          </cell>
          <cell r="D201">
            <v>1728</v>
          </cell>
          <cell r="E201">
            <v>94</v>
          </cell>
          <cell r="F201">
            <v>98</v>
          </cell>
          <cell r="G201">
            <v>1920</v>
          </cell>
          <cell r="I201">
            <v>2032</v>
          </cell>
          <cell r="J201">
            <v>-112</v>
          </cell>
          <cell r="K201">
            <v>-5.5118110236220472E-2</v>
          </cell>
          <cell r="L201">
            <v>1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</row>
        <row r="202">
          <cell r="B202" t="str">
            <v>0701622801600</v>
          </cell>
          <cell r="C202" t="str">
            <v>BREMEN COMM H S DISTRICT 228</v>
          </cell>
          <cell r="D202">
            <v>2255</v>
          </cell>
          <cell r="E202">
            <v>66</v>
          </cell>
          <cell r="F202">
            <v>49</v>
          </cell>
          <cell r="G202">
            <v>2370</v>
          </cell>
          <cell r="I202">
            <v>2475</v>
          </cell>
          <cell r="J202">
            <v>-105</v>
          </cell>
          <cell r="K202">
            <v>-4.2424242424242427E-2</v>
          </cell>
          <cell r="L202">
            <v>1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</row>
        <row r="203">
          <cell r="B203" t="str">
            <v>0701622901600</v>
          </cell>
          <cell r="C203" t="str">
            <v>OAK LAWN COMM H S DIST 229</v>
          </cell>
          <cell r="D203">
            <v>808</v>
          </cell>
          <cell r="E203">
            <v>17</v>
          </cell>
          <cell r="F203">
            <v>13</v>
          </cell>
          <cell r="G203">
            <v>838</v>
          </cell>
          <cell r="I203">
            <v>871</v>
          </cell>
          <cell r="J203">
            <v>-33</v>
          </cell>
          <cell r="K203">
            <v>-3.7887485648679678E-2</v>
          </cell>
          <cell r="L203">
            <v>1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</row>
        <row r="204">
          <cell r="B204" t="str">
            <v>0701623001300</v>
          </cell>
          <cell r="C204" t="str">
            <v>CONS HIGH SCHOOL DISTRICT 230</v>
          </cell>
          <cell r="D204">
            <v>1998</v>
          </cell>
          <cell r="E204">
            <v>32</v>
          </cell>
          <cell r="F204">
            <v>54</v>
          </cell>
          <cell r="G204">
            <v>2084</v>
          </cell>
          <cell r="I204">
            <v>2108</v>
          </cell>
          <cell r="J204">
            <v>-24</v>
          </cell>
          <cell r="K204">
            <v>-1.1385199240986717E-2</v>
          </cell>
          <cell r="L204">
            <v>1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</row>
        <row r="205">
          <cell r="B205" t="str">
            <v>0701623101600</v>
          </cell>
          <cell r="C205" t="str">
            <v>EVERGREEN PARK COMM HI SCH D 231</v>
          </cell>
          <cell r="D205">
            <v>268</v>
          </cell>
          <cell r="E205">
            <v>11</v>
          </cell>
          <cell r="F205">
            <v>2</v>
          </cell>
          <cell r="G205">
            <v>281</v>
          </cell>
          <cell r="I205">
            <v>293</v>
          </cell>
          <cell r="J205">
            <v>-12</v>
          </cell>
          <cell r="K205">
            <v>-4.0955631399317405E-2</v>
          </cell>
          <cell r="L205">
            <v>1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</row>
        <row r="206">
          <cell r="B206" t="str">
            <v>0701623301600</v>
          </cell>
          <cell r="C206" t="str">
            <v>HOMEWOOD FLOSSMOOR C H S D 233</v>
          </cell>
          <cell r="D206">
            <v>589</v>
          </cell>
          <cell r="E206">
            <v>34</v>
          </cell>
          <cell r="F206">
            <v>39</v>
          </cell>
          <cell r="G206">
            <v>662</v>
          </cell>
          <cell r="I206">
            <v>688</v>
          </cell>
          <cell r="J206">
            <v>-26</v>
          </cell>
          <cell r="K206">
            <v>-3.7790697674418602E-2</v>
          </cell>
          <cell r="L206">
            <v>1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</row>
        <row r="207">
          <cell r="B207" t="str">
            <v>0800830802600</v>
          </cell>
          <cell r="C207" t="str">
            <v>EASTLAND COMM UNIT SCH DIST 308</v>
          </cell>
          <cell r="D207">
            <v>190</v>
          </cell>
          <cell r="E207">
            <v>4</v>
          </cell>
          <cell r="F207">
            <v>12</v>
          </cell>
          <cell r="G207">
            <v>206</v>
          </cell>
          <cell r="I207">
            <v>232</v>
          </cell>
          <cell r="J207">
            <v>-26</v>
          </cell>
          <cell r="K207">
            <v>-0.11206896551724138</v>
          </cell>
          <cell r="L207">
            <v>1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</row>
        <row r="208">
          <cell r="B208" t="str">
            <v>0800831402600</v>
          </cell>
          <cell r="C208" t="str">
            <v>WEST CARROLL</v>
          </cell>
          <cell r="D208">
            <v>502</v>
          </cell>
          <cell r="E208">
            <v>32</v>
          </cell>
          <cell r="F208">
            <v>18</v>
          </cell>
          <cell r="G208">
            <v>552</v>
          </cell>
          <cell r="I208">
            <v>520</v>
          </cell>
          <cell r="J208">
            <v>32</v>
          </cell>
          <cell r="K208">
            <v>6.1538461538461542E-2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</row>
        <row r="209">
          <cell r="B209" t="str">
            <v>0800839902600</v>
          </cell>
          <cell r="C209" t="str">
            <v>CHADWICK-MILLEDGEVILLE CUSD 399</v>
          </cell>
          <cell r="D209">
            <v>117</v>
          </cell>
          <cell r="E209">
            <v>1</v>
          </cell>
          <cell r="F209">
            <v>43</v>
          </cell>
          <cell r="G209">
            <v>161</v>
          </cell>
          <cell r="I209">
            <v>159</v>
          </cell>
          <cell r="J209">
            <v>2</v>
          </cell>
          <cell r="K209">
            <v>1.2578616352201259E-2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</row>
        <row r="210">
          <cell r="B210" t="str">
            <v>0804311902200</v>
          </cell>
          <cell r="C210" t="str">
            <v>EAST DUBUQUE UNIT SCH DIST 119</v>
          </cell>
          <cell r="D210">
            <v>165</v>
          </cell>
          <cell r="E210">
            <v>5</v>
          </cell>
          <cell r="F210">
            <v>2</v>
          </cell>
          <cell r="G210">
            <v>172</v>
          </cell>
          <cell r="I210">
            <v>184</v>
          </cell>
          <cell r="J210">
            <v>-12</v>
          </cell>
          <cell r="K210">
            <v>-6.5217391304347824E-2</v>
          </cell>
          <cell r="L210">
            <v>1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</row>
        <row r="211">
          <cell r="B211" t="str">
            <v>0804312002200</v>
          </cell>
          <cell r="C211" t="str">
            <v>GALENA UNIT SCHOOL DIST 120</v>
          </cell>
          <cell r="D211">
            <v>262</v>
          </cell>
          <cell r="E211">
            <v>2</v>
          </cell>
          <cell r="F211">
            <v>14</v>
          </cell>
          <cell r="G211">
            <v>278</v>
          </cell>
          <cell r="I211">
            <v>262</v>
          </cell>
          <cell r="J211">
            <v>16</v>
          </cell>
          <cell r="K211">
            <v>6.1068702290076333E-2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</row>
        <row r="212">
          <cell r="B212" t="str">
            <v>0804320502600</v>
          </cell>
          <cell r="C212" t="str">
            <v>WARREN COMM UNIT SCHOOL DIST 205</v>
          </cell>
          <cell r="D212">
            <v>77</v>
          </cell>
          <cell r="E212">
            <v>4</v>
          </cell>
          <cell r="F212">
            <v>37</v>
          </cell>
          <cell r="G212">
            <v>118</v>
          </cell>
          <cell r="I212">
            <v>145</v>
          </cell>
          <cell r="J212">
            <v>-27</v>
          </cell>
          <cell r="K212">
            <v>-0.18620689655172415</v>
          </cell>
          <cell r="L212">
            <v>1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</row>
        <row r="213">
          <cell r="B213" t="str">
            <v>0804320602600</v>
          </cell>
          <cell r="C213" t="str">
            <v>STOCKTON C U SCHOOL DIST 206</v>
          </cell>
          <cell r="D213">
            <v>187</v>
          </cell>
          <cell r="E213">
            <v>1</v>
          </cell>
          <cell r="F213">
            <v>5</v>
          </cell>
          <cell r="G213">
            <v>193</v>
          </cell>
          <cell r="I213">
            <v>193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</row>
        <row r="214">
          <cell r="B214" t="str">
            <v>0804321002600</v>
          </cell>
          <cell r="C214" t="str">
            <v>RIVER RIDGE C U SCH DIST 210</v>
          </cell>
          <cell r="D214">
            <v>123</v>
          </cell>
          <cell r="E214">
            <v>6</v>
          </cell>
          <cell r="F214">
            <v>64</v>
          </cell>
          <cell r="G214">
            <v>193</v>
          </cell>
          <cell r="I214">
            <v>223</v>
          </cell>
          <cell r="J214">
            <v>-30</v>
          </cell>
          <cell r="K214">
            <v>-0.13452914798206278</v>
          </cell>
          <cell r="L214">
            <v>1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</row>
        <row r="215">
          <cell r="B215" t="str">
            <v>0804321102600</v>
          </cell>
          <cell r="C215" t="str">
            <v>SCALES MOUND C U SCH DISTRICT 211</v>
          </cell>
          <cell r="D215">
            <v>30</v>
          </cell>
          <cell r="E215">
            <v>0</v>
          </cell>
          <cell r="F215">
            <v>9</v>
          </cell>
          <cell r="G215">
            <v>39</v>
          </cell>
          <cell r="I215">
            <v>45</v>
          </cell>
          <cell r="J215">
            <v>-6</v>
          </cell>
          <cell r="K215">
            <v>-0.13333333333333333</v>
          </cell>
          <cell r="L215">
            <v>1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</row>
        <row r="216">
          <cell r="B216" t="str">
            <v>0808914502200</v>
          </cell>
          <cell r="C216" t="str">
            <v>FREEPORT SCHOOL DIST 145</v>
          </cell>
          <cell r="D216">
            <v>2807</v>
          </cell>
          <cell r="E216">
            <v>39</v>
          </cell>
          <cell r="F216">
            <v>97</v>
          </cell>
          <cell r="G216">
            <v>2943</v>
          </cell>
          <cell r="I216">
            <v>2876</v>
          </cell>
          <cell r="J216">
            <v>67</v>
          </cell>
          <cell r="K216">
            <v>2.3296244784422809E-2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</row>
        <row r="217">
          <cell r="B217" t="str">
            <v>0808920002600</v>
          </cell>
          <cell r="C217" t="str">
            <v>PEARL CITY C U SCH DIST 200</v>
          </cell>
          <cell r="D217">
            <v>99</v>
          </cell>
          <cell r="E217">
            <v>0</v>
          </cell>
          <cell r="F217">
            <v>25</v>
          </cell>
          <cell r="G217">
            <v>124</v>
          </cell>
          <cell r="I217">
            <v>133</v>
          </cell>
          <cell r="J217">
            <v>-9</v>
          </cell>
          <cell r="K217">
            <v>-6.7669172932330823E-2</v>
          </cell>
          <cell r="L217">
            <v>1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</row>
        <row r="218">
          <cell r="B218" t="str">
            <v>0808920102600</v>
          </cell>
          <cell r="C218" t="str">
            <v>DAKOTA COMM UNIT SCH DIST 201</v>
          </cell>
          <cell r="D218">
            <v>199</v>
          </cell>
          <cell r="E218">
            <v>7</v>
          </cell>
          <cell r="F218">
            <v>41</v>
          </cell>
          <cell r="G218">
            <v>247</v>
          </cell>
          <cell r="I218">
            <v>287</v>
          </cell>
          <cell r="J218">
            <v>-40</v>
          </cell>
          <cell r="K218">
            <v>-0.13937282229965156</v>
          </cell>
          <cell r="L218">
            <v>1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</row>
        <row r="219">
          <cell r="B219" t="str">
            <v>0808920202600</v>
          </cell>
          <cell r="C219" t="str">
            <v>LENA WINSLOW C U SCH DIST 202</v>
          </cell>
          <cell r="D219">
            <v>223</v>
          </cell>
          <cell r="E219">
            <v>6</v>
          </cell>
          <cell r="F219">
            <v>35</v>
          </cell>
          <cell r="G219">
            <v>264</v>
          </cell>
          <cell r="I219">
            <v>275</v>
          </cell>
          <cell r="J219">
            <v>-11</v>
          </cell>
          <cell r="K219">
            <v>-0.04</v>
          </cell>
          <cell r="L219">
            <v>1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</row>
        <row r="220">
          <cell r="B220" t="str">
            <v>0808920302600</v>
          </cell>
          <cell r="C220" t="str">
            <v>ORANGEVILLE C U SCHOOL DIST 203</v>
          </cell>
          <cell r="D220">
            <v>81</v>
          </cell>
          <cell r="E220">
            <v>3</v>
          </cell>
          <cell r="F220">
            <v>16</v>
          </cell>
          <cell r="G220">
            <v>100</v>
          </cell>
          <cell r="I220">
            <v>104</v>
          </cell>
          <cell r="J220">
            <v>-4</v>
          </cell>
          <cell r="K220">
            <v>-3.8461538461538464E-2</v>
          </cell>
          <cell r="L220">
            <v>1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</row>
        <row r="221">
          <cell r="B221" t="str">
            <v>0901000102600</v>
          </cell>
          <cell r="C221" t="str">
            <v>FISHER C U SCHOOL DISTRICT 1</v>
          </cell>
          <cell r="D221">
            <v>124</v>
          </cell>
          <cell r="E221">
            <v>2</v>
          </cell>
          <cell r="F221">
            <v>60</v>
          </cell>
          <cell r="G221">
            <v>186</v>
          </cell>
          <cell r="I221">
            <v>176</v>
          </cell>
          <cell r="J221">
            <v>10</v>
          </cell>
          <cell r="K221">
            <v>5.6818181818181816E-2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</row>
        <row r="222">
          <cell r="B222" t="str">
            <v>0901000302600</v>
          </cell>
          <cell r="C222" t="str">
            <v>MAHOMET-SEYMOUR C U SCH DIST 3</v>
          </cell>
          <cell r="D222">
            <v>478</v>
          </cell>
          <cell r="E222">
            <v>16</v>
          </cell>
          <cell r="F222">
            <v>53</v>
          </cell>
          <cell r="G222">
            <v>547</v>
          </cell>
          <cell r="I222">
            <v>590</v>
          </cell>
          <cell r="J222">
            <v>-43</v>
          </cell>
          <cell r="K222">
            <v>-7.2881355932203393E-2</v>
          </cell>
          <cell r="L222">
            <v>1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</row>
        <row r="223">
          <cell r="B223" t="str">
            <v>0901000402600</v>
          </cell>
          <cell r="C223" t="str">
            <v>CHAMPAIGN COMM UNIT SCH DIST 4</v>
          </cell>
          <cell r="D223">
            <v>4508</v>
          </cell>
          <cell r="E223">
            <v>144</v>
          </cell>
          <cell r="F223">
            <v>232</v>
          </cell>
          <cell r="G223">
            <v>4884</v>
          </cell>
          <cell r="I223">
            <v>5055</v>
          </cell>
          <cell r="J223">
            <v>-171</v>
          </cell>
          <cell r="K223">
            <v>-3.3827893175074182E-2</v>
          </cell>
          <cell r="L223">
            <v>1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</row>
        <row r="224">
          <cell r="B224" t="str">
            <v>0901000702600</v>
          </cell>
          <cell r="C224" t="str">
            <v>TOLONO C U SCHOOL DIST 7</v>
          </cell>
          <cell r="D224">
            <v>290</v>
          </cell>
          <cell r="E224">
            <v>12</v>
          </cell>
          <cell r="F224">
            <v>72</v>
          </cell>
          <cell r="G224">
            <v>374</v>
          </cell>
          <cell r="I224">
            <v>389</v>
          </cell>
          <cell r="J224">
            <v>-15</v>
          </cell>
          <cell r="K224">
            <v>-3.8560411311053984E-2</v>
          </cell>
          <cell r="L224">
            <v>1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</row>
        <row r="225">
          <cell r="B225" t="str">
            <v>0901000802600</v>
          </cell>
          <cell r="C225" t="str">
            <v>HERITAGE COMM UNIT SCH DIST 8</v>
          </cell>
          <cell r="D225">
            <v>85</v>
          </cell>
          <cell r="E225">
            <v>4</v>
          </cell>
          <cell r="F225">
            <v>50</v>
          </cell>
          <cell r="G225">
            <v>139</v>
          </cell>
          <cell r="I225">
            <v>161</v>
          </cell>
          <cell r="J225">
            <v>-22</v>
          </cell>
          <cell r="K225">
            <v>-0.13664596273291926</v>
          </cell>
          <cell r="L225">
            <v>1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</row>
        <row r="226">
          <cell r="B226" t="str">
            <v>0901011602200</v>
          </cell>
          <cell r="C226" t="str">
            <v>URBANA SCHOOL DIST 116</v>
          </cell>
          <cell r="D226">
            <v>2549</v>
          </cell>
          <cell r="E226">
            <v>69</v>
          </cell>
          <cell r="F226">
            <v>99</v>
          </cell>
          <cell r="G226">
            <v>2717</v>
          </cell>
          <cell r="I226">
            <v>2562</v>
          </cell>
          <cell r="J226">
            <v>155</v>
          </cell>
          <cell r="K226">
            <v>6.0499609679937547E-2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</row>
        <row r="227">
          <cell r="B227" t="str">
            <v>0901013000400</v>
          </cell>
          <cell r="C227" t="str">
            <v>THOMASBORO C C SCHOOL DIST 130</v>
          </cell>
          <cell r="D227">
            <v>105</v>
          </cell>
          <cell r="E227">
            <v>4</v>
          </cell>
          <cell r="F227">
            <v>35</v>
          </cell>
          <cell r="G227">
            <v>144</v>
          </cell>
          <cell r="I227">
            <v>123</v>
          </cell>
          <cell r="J227">
            <v>21</v>
          </cell>
          <cell r="K227">
            <v>0.17073170731707318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</row>
        <row r="228">
          <cell r="B228" t="str">
            <v>0901013700200</v>
          </cell>
          <cell r="C228" t="str">
            <v>RANTOUL CITY SCHOOL DIST 137</v>
          </cell>
          <cell r="D228">
            <v>1112</v>
          </cell>
          <cell r="E228">
            <v>44</v>
          </cell>
          <cell r="F228">
            <v>36</v>
          </cell>
          <cell r="G228">
            <v>1192</v>
          </cell>
          <cell r="I228">
            <v>1292</v>
          </cell>
          <cell r="J228">
            <v>-100</v>
          </cell>
          <cell r="K228">
            <v>-7.7399380804953566E-2</v>
          </cell>
          <cell r="L228">
            <v>1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</row>
        <row r="229">
          <cell r="B229" t="str">
            <v>0901014200400</v>
          </cell>
          <cell r="C229" t="str">
            <v>LUDLOW C C SCHOOL DIST 142</v>
          </cell>
          <cell r="D229">
            <v>41</v>
          </cell>
          <cell r="E229">
            <v>0</v>
          </cell>
          <cell r="F229">
            <v>35</v>
          </cell>
          <cell r="G229">
            <v>76</v>
          </cell>
          <cell r="I229">
            <v>71</v>
          </cell>
          <cell r="J229">
            <v>5</v>
          </cell>
          <cell r="K229">
            <v>7.0422535211267609E-2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</row>
        <row r="230">
          <cell r="B230" t="str">
            <v>0901016900400</v>
          </cell>
          <cell r="C230" t="str">
            <v>ST JOSEPH C C SCHOOL DIST 169</v>
          </cell>
          <cell r="D230">
            <v>106</v>
          </cell>
          <cell r="E230">
            <v>3</v>
          </cell>
          <cell r="F230">
            <v>23</v>
          </cell>
          <cell r="G230">
            <v>132</v>
          </cell>
          <cell r="I230">
            <v>124</v>
          </cell>
          <cell r="J230">
            <v>8</v>
          </cell>
          <cell r="K230">
            <v>6.4516129032258063E-2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</row>
        <row r="231">
          <cell r="B231" t="str">
            <v>0901018800400</v>
          </cell>
          <cell r="C231" t="str">
            <v>GIFFORD C C SCHOOL DIST 188</v>
          </cell>
          <cell r="D231">
            <v>43</v>
          </cell>
          <cell r="E231">
            <v>2</v>
          </cell>
          <cell r="F231">
            <v>21</v>
          </cell>
          <cell r="G231">
            <v>66</v>
          </cell>
          <cell r="I231">
            <v>59</v>
          </cell>
          <cell r="J231">
            <v>7</v>
          </cell>
          <cell r="K231">
            <v>0.11864406779661017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</row>
        <row r="232">
          <cell r="B232" t="str">
            <v>0901019301700</v>
          </cell>
          <cell r="C232" t="str">
            <v>RANTOUL TOWNSHIP H S DIST 193</v>
          </cell>
          <cell r="D232">
            <v>467</v>
          </cell>
          <cell r="E232">
            <v>14</v>
          </cell>
          <cell r="F232">
            <v>33</v>
          </cell>
          <cell r="G232">
            <v>514</v>
          </cell>
          <cell r="I232">
            <v>543</v>
          </cell>
          <cell r="J232">
            <v>-29</v>
          </cell>
          <cell r="K232">
            <v>-5.3406998158379376E-2</v>
          </cell>
          <cell r="L232">
            <v>1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</row>
        <row r="233">
          <cell r="B233" t="str">
            <v>0901019700400</v>
          </cell>
          <cell r="C233" t="str">
            <v>PRAIRIEVIEW-OGDEN CCSD 197</v>
          </cell>
          <cell r="D233">
            <v>27</v>
          </cell>
          <cell r="E233">
            <v>1</v>
          </cell>
          <cell r="F233">
            <v>13</v>
          </cell>
          <cell r="G233">
            <v>41</v>
          </cell>
          <cell r="I233">
            <v>45</v>
          </cell>
          <cell r="J233">
            <v>-4</v>
          </cell>
          <cell r="K233">
            <v>-8.8888888888888892E-2</v>
          </cell>
          <cell r="L233">
            <v>1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</row>
        <row r="234">
          <cell r="B234" t="str">
            <v>0901030501600</v>
          </cell>
          <cell r="C234" t="str">
            <v>ST JOSEPH OGDEN C H S DIST 305</v>
          </cell>
          <cell r="D234">
            <v>35</v>
          </cell>
          <cell r="E234">
            <v>9</v>
          </cell>
          <cell r="F234">
            <v>5</v>
          </cell>
          <cell r="G234">
            <v>49</v>
          </cell>
          <cell r="I234">
            <v>51</v>
          </cell>
          <cell r="J234">
            <v>-2</v>
          </cell>
          <cell r="K234">
            <v>-3.9215686274509803E-2</v>
          </cell>
          <cell r="L234">
            <v>1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</row>
        <row r="235">
          <cell r="B235" t="str">
            <v>0902700502600</v>
          </cell>
          <cell r="C235" t="str">
            <v>GIBSON CITY-MELVIN-SIBLEY CUSD 5</v>
          </cell>
          <cell r="D235">
            <v>295</v>
          </cell>
          <cell r="E235">
            <v>7</v>
          </cell>
          <cell r="F235">
            <v>52</v>
          </cell>
          <cell r="G235">
            <v>354</v>
          </cell>
          <cell r="I235">
            <v>355</v>
          </cell>
          <cell r="J235">
            <v>-1</v>
          </cell>
          <cell r="K235">
            <v>-2.8169014084507044E-3</v>
          </cell>
          <cell r="L235">
            <v>1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</row>
        <row r="236">
          <cell r="B236" t="str">
            <v>0902701002600</v>
          </cell>
          <cell r="C236" t="str">
            <v>PAXTON-BUCKLEY-LODA CU DIST 10</v>
          </cell>
          <cell r="D236">
            <v>451</v>
          </cell>
          <cell r="E236">
            <v>13</v>
          </cell>
          <cell r="F236">
            <v>72</v>
          </cell>
          <cell r="G236">
            <v>536</v>
          </cell>
          <cell r="I236">
            <v>551</v>
          </cell>
          <cell r="J236">
            <v>-15</v>
          </cell>
          <cell r="K236">
            <v>-2.7223230490018149E-2</v>
          </cell>
          <cell r="L236">
            <v>1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</row>
        <row r="237">
          <cell r="B237" t="str">
            <v>1101500102600</v>
          </cell>
          <cell r="C237" t="str">
            <v>CHARLESTON C U SCHOOL DIST 1</v>
          </cell>
          <cell r="D237">
            <v>1136</v>
          </cell>
          <cell r="E237">
            <v>21</v>
          </cell>
          <cell r="F237">
            <v>74</v>
          </cell>
          <cell r="G237">
            <v>1231</v>
          </cell>
          <cell r="I237">
            <v>1215</v>
          </cell>
          <cell r="J237">
            <v>16</v>
          </cell>
          <cell r="K237">
            <v>1.3168724279835391E-2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</row>
        <row r="238">
          <cell r="B238" t="str">
            <v>1101500202600</v>
          </cell>
          <cell r="C238" t="str">
            <v>MATTOON C U SCHOOL DIST 2</v>
          </cell>
          <cell r="D238">
            <v>1737</v>
          </cell>
          <cell r="E238">
            <v>34</v>
          </cell>
          <cell r="F238">
            <v>126</v>
          </cell>
          <cell r="G238">
            <v>1897</v>
          </cell>
          <cell r="I238">
            <v>1900</v>
          </cell>
          <cell r="J238">
            <v>-3</v>
          </cell>
          <cell r="K238">
            <v>-1.5789473684210526E-3</v>
          </cell>
          <cell r="L238">
            <v>1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</row>
        <row r="239">
          <cell r="B239" t="str">
            <v>1101500502600</v>
          </cell>
          <cell r="C239" t="str">
            <v>OAKLAND C U SCHOOL DIST 5</v>
          </cell>
          <cell r="D239">
            <v>75</v>
          </cell>
          <cell r="E239">
            <v>2</v>
          </cell>
          <cell r="F239">
            <v>41</v>
          </cell>
          <cell r="G239">
            <v>118</v>
          </cell>
          <cell r="I239">
            <v>126</v>
          </cell>
          <cell r="J239">
            <v>-8</v>
          </cell>
          <cell r="K239">
            <v>-6.3492063492063489E-2</v>
          </cell>
          <cell r="L239">
            <v>1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</row>
        <row r="240">
          <cell r="B240" t="str">
            <v>1101800302600</v>
          </cell>
          <cell r="C240" t="str">
            <v>NEOGA COMM UNIT SCHOOL DIST 3</v>
          </cell>
          <cell r="D240">
            <v>157</v>
          </cell>
          <cell r="E240">
            <v>3</v>
          </cell>
          <cell r="F240">
            <v>91</v>
          </cell>
          <cell r="G240">
            <v>251</v>
          </cell>
          <cell r="I240">
            <v>235</v>
          </cell>
          <cell r="J240">
            <v>16</v>
          </cell>
          <cell r="K240">
            <v>6.8085106382978725E-2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</row>
        <row r="241">
          <cell r="B241" t="str">
            <v>1101807702600</v>
          </cell>
          <cell r="C241" t="str">
            <v>CUMBERLAND C U SCHOOL DIST 77</v>
          </cell>
          <cell r="D241">
            <v>306</v>
          </cell>
          <cell r="E241">
            <v>7</v>
          </cell>
          <cell r="F241">
            <v>99</v>
          </cell>
          <cell r="G241">
            <v>412</v>
          </cell>
          <cell r="I241">
            <v>396</v>
          </cell>
          <cell r="J241">
            <v>16</v>
          </cell>
          <cell r="K241">
            <v>4.0404040404040407E-2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</row>
        <row r="242">
          <cell r="B242" t="str">
            <v>1102130102600</v>
          </cell>
          <cell r="C242" t="str">
            <v>TUSCOLA C U SCHOOL DIST 301</v>
          </cell>
          <cell r="D242">
            <v>264</v>
          </cell>
          <cell r="E242">
            <v>7</v>
          </cell>
          <cell r="F242">
            <v>20</v>
          </cell>
          <cell r="G242">
            <v>291</v>
          </cell>
          <cell r="I242">
            <v>313</v>
          </cell>
          <cell r="J242">
            <v>-22</v>
          </cell>
          <cell r="K242">
            <v>-7.0287539936102233E-2</v>
          </cell>
          <cell r="L242">
            <v>1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</row>
        <row r="243">
          <cell r="B243" t="str">
            <v>1102130202600</v>
          </cell>
          <cell r="C243" t="str">
            <v>VILLA GROVE C U SCH DIST 302</v>
          </cell>
          <cell r="D243">
            <v>253</v>
          </cell>
          <cell r="E243">
            <v>3</v>
          </cell>
          <cell r="F243">
            <v>27</v>
          </cell>
          <cell r="G243">
            <v>283</v>
          </cell>
          <cell r="I243">
            <v>257</v>
          </cell>
          <cell r="J243">
            <v>26</v>
          </cell>
          <cell r="K243">
            <v>0.10116731517509728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</row>
        <row r="244">
          <cell r="B244" t="str">
            <v>1102130502600</v>
          </cell>
          <cell r="C244" t="str">
            <v>ARTHUR C U SCHOOL DIST 305</v>
          </cell>
          <cell r="D244">
            <v>303</v>
          </cell>
          <cell r="E244">
            <v>13</v>
          </cell>
          <cell r="F244">
            <v>138</v>
          </cell>
          <cell r="G244">
            <v>454</v>
          </cell>
          <cell r="I244">
            <v>529</v>
          </cell>
          <cell r="J244">
            <v>-75</v>
          </cell>
          <cell r="K244">
            <v>-0.14177693761814744</v>
          </cell>
          <cell r="L244">
            <v>1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</row>
        <row r="245">
          <cell r="B245" t="str">
            <v>1102130602600</v>
          </cell>
          <cell r="C245" t="str">
            <v>ARCOLA C U SCHOOL DISTRICT 306</v>
          </cell>
          <cell r="D245">
            <v>309</v>
          </cell>
          <cell r="E245">
            <v>0</v>
          </cell>
          <cell r="F245">
            <v>26</v>
          </cell>
          <cell r="G245">
            <v>335</v>
          </cell>
          <cell r="I245">
            <v>322</v>
          </cell>
          <cell r="J245">
            <v>13</v>
          </cell>
          <cell r="K245">
            <v>4.0372670807453416E-2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</row>
        <row r="246">
          <cell r="B246" t="str">
            <v>1102300102600</v>
          </cell>
          <cell r="C246" t="str">
            <v>SHILOH COMM UNIT SCH DIST 1</v>
          </cell>
          <cell r="D246">
            <v>103</v>
          </cell>
          <cell r="E246">
            <v>3</v>
          </cell>
          <cell r="F246">
            <v>78</v>
          </cell>
          <cell r="G246">
            <v>184</v>
          </cell>
          <cell r="I246">
            <v>191</v>
          </cell>
          <cell r="J246">
            <v>-7</v>
          </cell>
          <cell r="K246">
            <v>-3.6649214659685861E-2</v>
          </cell>
          <cell r="L246">
            <v>1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</row>
        <row r="247">
          <cell r="B247" t="str">
            <v>1102300302600</v>
          </cell>
          <cell r="C247" t="str">
            <v>KANSAS COMM UNIT SCHOOL DIST 3</v>
          </cell>
          <cell r="D247">
            <v>57</v>
          </cell>
          <cell r="E247">
            <v>0</v>
          </cell>
          <cell r="F247">
            <v>45</v>
          </cell>
          <cell r="G247">
            <v>102</v>
          </cell>
          <cell r="I247">
            <v>103</v>
          </cell>
          <cell r="J247">
            <v>-1</v>
          </cell>
          <cell r="K247">
            <v>-9.7087378640776691E-3</v>
          </cell>
          <cell r="L247">
            <v>1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</row>
        <row r="248">
          <cell r="B248" t="str">
            <v>1102300402600</v>
          </cell>
          <cell r="C248" t="str">
            <v>PARIS COMM UNIT SCHOOL DIST 4</v>
          </cell>
          <cell r="D248">
            <v>156</v>
          </cell>
          <cell r="E248">
            <v>3</v>
          </cell>
          <cell r="F248">
            <v>21</v>
          </cell>
          <cell r="G248">
            <v>180</v>
          </cell>
          <cell r="I248">
            <v>214</v>
          </cell>
          <cell r="J248">
            <v>-34</v>
          </cell>
          <cell r="K248">
            <v>-0.15887850467289719</v>
          </cell>
          <cell r="L248">
            <v>1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</row>
        <row r="249">
          <cell r="B249" t="str">
            <v>1102300602600</v>
          </cell>
          <cell r="C249" t="str">
            <v>EDGAR COUNTY C U DIST 6</v>
          </cell>
          <cell r="D249">
            <v>107</v>
          </cell>
          <cell r="E249">
            <v>0</v>
          </cell>
          <cell r="F249">
            <v>3</v>
          </cell>
          <cell r="G249">
            <v>110</v>
          </cell>
          <cell r="I249">
            <v>124</v>
          </cell>
          <cell r="J249">
            <v>-14</v>
          </cell>
          <cell r="K249">
            <v>-0.11290322580645161</v>
          </cell>
          <cell r="L249">
            <v>1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</row>
        <row r="250">
          <cell r="B250" t="str">
            <v>1102309502500</v>
          </cell>
          <cell r="C250" t="str">
            <v>PARIS-UNION SCHOOL DIST 95</v>
          </cell>
          <cell r="D250">
            <v>733</v>
          </cell>
          <cell r="E250">
            <v>13</v>
          </cell>
          <cell r="F250">
            <v>24</v>
          </cell>
          <cell r="G250">
            <v>770</v>
          </cell>
          <cell r="I250">
            <v>721</v>
          </cell>
          <cell r="J250">
            <v>49</v>
          </cell>
          <cell r="K250">
            <v>6.7961165048543687E-2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</row>
        <row r="251">
          <cell r="B251" t="str">
            <v>1107030002600</v>
          </cell>
          <cell r="C251" t="str">
            <v>SULLIVAN C U SCHOOL DIST 300</v>
          </cell>
          <cell r="D251">
            <v>368</v>
          </cell>
          <cell r="E251">
            <v>6</v>
          </cell>
          <cell r="F251">
            <v>71</v>
          </cell>
          <cell r="G251">
            <v>445</v>
          </cell>
          <cell r="I251">
            <v>429</v>
          </cell>
          <cell r="J251">
            <v>16</v>
          </cell>
          <cell r="K251">
            <v>3.7296037296037296E-2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</row>
        <row r="252">
          <cell r="B252" t="str">
            <v>1107030202600</v>
          </cell>
          <cell r="C252" t="str">
            <v>OKAW Valley CUSD 302</v>
          </cell>
          <cell r="D252">
            <v>83</v>
          </cell>
          <cell r="E252">
            <v>2</v>
          </cell>
          <cell r="F252">
            <v>84</v>
          </cell>
          <cell r="G252">
            <v>169</v>
          </cell>
          <cell r="I252">
            <v>170</v>
          </cell>
          <cell r="J252">
            <v>-1</v>
          </cell>
          <cell r="K252">
            <v>-5.8823529411764705E-3</v>
          </cell>
          <cell r="L252">
            <v>1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</row>
        <row r="253">
          <cell r="B253" t="str">
            <v>1108700102600</v>
          </cell>
          <cell r="C253" t="str">
            <v>WINDSOR COMM UNIT SCH DIST 1</v>
          </cell>
          <cell r="D253">
            <v>118</v>
          </cell>
          <cell r="E253">
            <v>1</v>
          </cell>
          <cell r="F253">
            <v>41</v>
          </cell>
          <cell r="G253">
            <v>160</v>
          </cell>
          <cell r="I253">
            <v>185</v>
          </cell>
          <cell r="J253">
            <v>-25</v>
          </cell>
          <cell r="K253">
            <v>-0.13513513513513514</v>
          </cell>
          <cell r="L253">
            <v>1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</row>
        <row r="254">
          <cell r="B254" t="str">
            <v>1108700402600</v>
          </cell>
          <cell r="C254" t="str">
            <v>SHELBYVILLE C U SCHOOL DIST 4</v>
          </cell>
          <cell r="D254">
            <v>301</v>
          </cell>
          <cell r="E254">
            <v>8</v>
          </cell>
          <cell r="F254">
            <v>191</v>
          </cell>
          <cell r="G254">
            <v>500</v>
          </cell>
          <cell r="I254">
            <v>466</v>
          </cell>
          <cell r="J254">
            <v>34</v>
          </cell>
          <cell r="K254">
            <v>7.2961373390557943E-2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</row>
        <row r="255">
          <cell r="B255" t="str">
            <v>1108702102600</v>
          </cell>
          <cell r="C255" t="str">
            <v>CENTRAL A &amp; M C U DIST #21</v>
          </cell>
          <cell r="D255">
            <v>220</v>
          </cell>
          <cell r="E255">
            <v>4</v>
          </cell>
          <cell r="F255">
            <v>33</v>
          </cell>
          <cell r="G255">
            <v>257</v>
          </cell>
          <cell r="I255">
            <v>280</v>
          </cell>
          <cell r="J255">
            <v>-23</v>
          </cell>
          <cell r="K255">
            <v>-8.2142857142857142E-2</v>
          </cell>
          <cell r="L255">
            <v>1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</row>
        <row r="256">
          <cell r="B256" t="str">
            <v>1201301002600</v>
          </cell>
          <cell r="C256" t="str">
            <v>CLAY CITY COMM UNIT DIST 10</v>
          </cell>
          <cell r="D256">
            <v>97</v>
          </cell>
          <cell r="E256">
            <v>3</v>
          </cell>
          <cell r="F256">
            <v>64</v>
          </cell>
          <cell r="G256">
            <v>164</v>
          </cell>
          <cell r="I256">
            <v>173</v>
          </cell>
          <cell r="J256">
            <v>-9</v>
          </cell>
          <cell r="K256">
            <v>-5.2023121387283239E-2</v>
          </cell>
          <cell r="L256">
            <v>1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</row>
        <row r="257">
          <cell r="B257" t="str">
            <v>1201302502600</v>
          </cell>
          <cell r="C257" t="str">
            <v>NORTH CLAY C U SCHOOL DISTRICT 25</v>
          </cell>
          <cell r="D257">
            <v>231</v>
          </cell>
          <cell r="E257">
            <v>1</v>
          </cell>
          <cell r="F257">
            <v>30</v>
          </cell>
          <cell r="G257">
            <v>262</v>
          </cell>
          <cell r="I257">
            <v>336</v>
          </cell>
          <cell r="J257">
            <v>-74</v>
          </cell>
          <cell r="K257">
            <v>-0.22023809523809523</v>
          </cell>
          <cell r="L257">
            <v>1</v>
          </cell>
          <cell r="M257">
            <v>1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</row>
        <row r="258">
          <cell r="B258" t="str">
            <v>1201303502600</v>
          </cell>
          <cell r="C258" t="str">
            <v>FLORA COMM UNIT SCH DIST 35</v>
          </cell>
          <cell r="D258">
            <v>568</v>
          </cell>
          <cell r="E258">
            <v>12</v>
          </cell>
          <cell r="F258">
            <v>37</v>
          </cell>
          <cell r="G258">
            <v>617</v>
          </cell>
          <cell r="I258">
            <v>574</v>
          </cell>
          <cell r="J258">
            <v>43</v>
          </cell>
          <cell r="K258">
            <v>7.4912891986062713E-2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</row>
        <row r="259">
          <cell r="B259" t="str">
            <v>1201700102600</v>
          </cell>
          <cell r="C259" t="str">
            <v>HUTSONVILLE C U SCHOOL DIST 1</v>
          </cell>
          <cell r="D259">
            <v>102</v>
          </cell>
          <cell r="E259">
            <v>0</v>
          </cell>
          <cell r="F259">
            <v>28</v>
          </cell>
          <cell r="G259">
            <v>130</v>
          </cell>
          <cell r="I259">
            <v>152</v>
          </cell>
          <cell r="J259">
            <v>-22</v>
          </cell>
          <cell r="K259">
            <v>-0.14473684210526316</v>
          </cell>
          <cell r="L259">
            <v>1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</row>
        <row r="260">
          <cell r="B260" t="str">
            <v>1201700202600</v>
          </cell>
          <cell r="C260" t="str">
            <v>ROBINSON C U SCHOOL DIST 2</v>
          </cell>
          <cell r="D260">
            <v>570</v>
          </cell>
          <cell r="E260">
            <v>17</v>
          </cell>
          <cell r="F260">
            <v>51</v>
          </cell>
          <cell r="G260">
            <v>638</v>
          </cell>
          <cell r="I260">
            <v>691</v>
          </cell>
          <cell r="J260">
            <v>-53</v>
          </cell>
          <cell r="K260">
            <v>-7.6700434153400873E-2</v>
          </cell>
          <cell r="L260">
            <v>1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</row>
        <row r="261">
          <cell r="B261" t="str">
            <v>1201700302600</v>
          </cell>
          <cell r="C261" t="str">
            <v>PALESTINE C U SCHOOL DIST 3</v>
          </cell>
          <cell r="D261">
            <v>111</v>
          </cell>
          <cell r="E261">
            <v>4</v>
          </cell>
          <cell r="F261">
            <v>5</v>
          </cell>
          <cell r="G261">
            <v>120</v>
          </cell>
          <cell r="I261">
            <v>130</v>
          </cell>
          <cell r="J261">
            <v>-10</v>
          </cell>
          <cell r="K261">
            <v>-7.6923076923076927E-2</v>
          </cell>
          <cell r="L261">
            <v>1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</row>
        <row r="262">
          <cell r="B262" t="str">
            <v>1201700402600</v>
          </cell>
          <cell r="C262" t="str">
            <v>OBLONG C U SCHOOL DIST 4</v>
          </cell>
          <cell r="D262">
            <v>187</v>
          </cell>
          <cell r="E262">
            <v>2</v>
          </cell>
          <cell r="F262">
            <v>30</v>
          </cell>
          <cell r="G262">
            <v>219</v>
          </cell>
          <cell r="I262">
            <v>259</v>
          </cell>
          <cell r="J262">
            <v>-40</v>
          </cell>
          <cell r="K262">
            <v>-0.15444015444015444</v>
          </cell>
          <cell r="L262">
            <v>1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</row>
        <row r="263">
          <cell r="B263" t="str">
            <v>1204000102600</v>
          </cell>
          <cell r="C263" t="str">
            <v>JASPER COUNTY COMM UNIT DIST 1</v>
          </cell>
          <cell r="D263">
            <v>424</v>
          </cell>
          <cell r="E263">
            <v>7</v>
          </cell>
          <cell r="F263">
            <v>51</v>
          </cell>
          <cell r="G263">
            <v>482</v>
          </cell>
          <cell r="I263">
            <v>527</v>
          </cell>
          <cell r="J263">
            <v>-45</v>
          </cell>
          <cell r="K263">
            <v>-8.5388994307400379E-2</v>
          </cell>
          <cell r="L263">
            <v>1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</row>
        <row r="264">
          <cell r="B264" t="str">
            <v>1205101002600</v>
          </cell>
          <cell r="C264" t="str">
            <v>RED HILL C U SCHOOL DIST 10</v>
          </cell>
          <cell r="D264">
            <v>254</v>
          </cell>
          <cell r="E264">
            <v>6</v>
          </cell>
          <cell r="F264">
            <v>136</v>
          </cell>
          <cell r="G264">
            <v>396</v>
          </cell>
          <cell r="I264">
            <v>348</v>
          </cell>
          <cell r="J264">
            <v>48</v>
          </cell>
          <cell r="K264">
            <v>0.13793103448275862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</row>
        <row r="265">
          <cell r="B265" t="str">
            <v>1205102002600</v>
          </cell>
          <cell r="C265" t="str">
            <v>LAWRENCE CO C U DISTRICT 20</v>
          </cell>
          <cell r="D265">
            <v>359</v>
          </cell>
          <cell r="E265">
            <v>14</v>
          </cell>
          <cell r="F265">
            <v>169</v>
          </cell>
          <cell r="G265">
            <v>542</v>
          </cell>
          <cell r="I265">
            <v>552</v>
          </cell>
          <cell r="J265">
            <v>-10</v>
          </cell>
          <cell r="K265">
            <v>-1.8115942028985508E-2</v>
          </cell>
          <cell r="L265">
            <v>1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</row>
        <row r="266">
          <cell r="B266" t="str">
            <v>1208000102600</v>
          </cell>
          <cell r="C266" t="str">
            <v>EAST RICHLAND C U SCH DIST 1</v>
          </cell>
          <cell r="D266">
            <v>937</v>
          </cell>
          <cell r="E266">
            <v>22</v>
          </cell>
          <cell r="F266">
            <v>104</v>
          </cell>
          <cell r="G266">
            <v>1063</v>
          </cell>
          <cell r="I266">
            <v>1111</v>
          </cell>
          <cell r="J266">
            <v>-48</v>
          </cell>
          <cell r="K266">
            <v>-4.3204320432043204E-2</v>
          </cell>
          <cell r="L266">
            <v>1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</row>
        <row r="267">
          <cell r="B267" t="str">
            <v>1301400102600</v>
          </cell>
          <cell r="C267" t="str">
            <v>CARLYLE C U SCHOOL DISTRICT 1</v>
          </cell>
          <cell r="D267">
            <v>404</v>
          </cell>
          <cell r="E267">
            <v>7</v>
          </cell>
          <cell r="F267">
            <v>31</v>
          </cell>
          <cell r="G267">
            <v>442</v>
          </cell>
          <cell r="I267">
            <v>423</v>
          </cell>
          <cell r="J267">
            <v>19</v>
          </cell>
          <cell r="K267">
            <v>4.4917257683215132E-2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</row>
        <row r="268">
          <cell r="B268" t="str">
            <v>1301400302600</v>
          </cell>
          <cell r="C268" t="str">
            <v>WESCLIN C U SCHOOL DISTRICT 3</v>
          </cell>
          <cell r="D268">
            <v>346</v>
          </cell>
          <cell r="E268">
            <v>12</v>
          </cell>
          <cell r="F268">
            <v>30</v>
          </cell>
          <cell r="G268">
            <v>388</v>
          </cell>
          <cell r="I268">
            <v>378</v>
          </cell>
          <cell r="J268">
            <v>10</v>
          </cell>
          <cell r="K268">
            <v>2.6455026455026454E-2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</row>
        <row r="269">
          <cell r="B269" t="str">
            <v>1301401200400</v>
          </cell>
          <cell r="C269" t="str">
            <v>BREESE SCHOOL DISTRICT 12</v>
          </cell>
          <cell r="D269">
            <v>154</v>
          </cell>
          <cell r="E269">
            <v>2</v>
          </cell>
          <cell r="F269">
            <v>26</v>
          </cell>
          <cell r="G269">
            <v>182</v>
          </cell>
          <cell r="I269">
            <v>193</v>
          </cell>
          <cell r="J269">
            <v>-11</v>
          </cell>
          <cell r="K269">
            <v>-5.6994818652849742E-2</v>
          </cell>
          <cell r="L269">
            <v>1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</row>
        <row r="270">
          <cell r="B270" t="str">
            <v>1301402100200</v>
          </cell>
          <cell r="C270" t="str">
            <v>AVISTON SCHOOL DISTRICT 21</v>
          </cell>
          <cell r="D270">
            <v>35</v>
          </cell>
          <cell r="E270">
            <v>0</v>
          </cell>
          <cell r="F270">
            <v>9</v>
          </cell>
          <cell r="G270">
            <v>44</v>
          </cell>
          <cell r="I270">
            <v>47</v>
          </cell>
          <cell r="J270">
            <v>-3</v>
          </cell>
          <cell r="K270">
            <v>-6.3829787234042548E-2</v>
          </cell>
          <cell r="L270">
            <v>1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</row>
        <row r="271">
          <cell r="B271" t="str">
            <v>1301404600200</v>
          </cell>
          <cell r="C271" t="str">
            <v>WILLOW GROVE SCHOOL DISTRICT 46</v>
          </cell>
          <cell r="D271">
            <v>78</v>
          </cell>
          <cell r="E271">
            <v>4</v>
          </cell>
          <cell r="F271">
            <v>1</v>
          </cell>
          <cell r="G271">
            <v>83</v>
          </cell>
          <cell r="I271">
            <v>80</v>
          </cell>
          <cell r="J271">
            <v>3</v>
          </cell>
          <cell r="K271">
            <v>3.7499999999999999E-2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</row>
        <row r="272">
          <cell r="B272" t="str">
            <v>1301405700200</v>
          </cell>
          <cell r="C272" t="str">
            <v>BARTELSO SCHOOL DISTRICT 57</v>
          </cell>
          <cell r="D272">
            <v>23</v>
          </cell>
          <cell r="E272">
            <v>0</v>
          </cell>
          <cell r="F272">
            <v>3</v>
          </cell>
          <cell r="G272">
            <v>26</v>
          </cell>
          <cell r="I272">
            <v>17</v>
          </cell>
          <cell r="J272">
            <v>9</v>
          </cell>
          <cell r="K272">
            <v>0.52941176470588236</v>
          </cell>
          <cell r="L272">
            <v>0</v>
          </cell>
          <cell r="M272">
            <v>1</v>
          </cell>
          <cell r="N272">
            <v>1</v>
          </cell>
          <cell r="O272">
            <v>0</v>
          </cell>
          <cell r="P272">
            <v>0</v>
          </cell>
          <cell r="Q272">
            <v>0</v>
          </cell>
        </row>
        <row r="273">
          <cell r="B273" t="str">
            <v>1301406000200</v>
          </cell>
          <cell r="C273" t="str">
            <v>GERMANTOWN SCHOOL DISTRICT 60</v>
          </cell>
          <cell r="D273">
            <v>22</v>
          </cell>
          <cell r="E273">
            <v>0</v>
          </cell>
          <cell r="F273">
            <v>16</v>
          </cell>
          <cell r="G273">
            <v>38</v>
          </cell>
          <cell r="I273">
            <v>34</v>
          </cell>
          <cell r="J273">
            <v>4</v>
          </cell>
          <cell r="K273">
            <v>0.11764705882352941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</row>
        <row r="274">
          <cell r="B274" t="str">
            <v>1301406200200</v>
          </cell>
          <cell r="C274" t="str">
            <v>DAMIANSVILLE SCHOOL DISTRICT 62</v>
          </cell>
          <cell r="D274">
            <v>27</v>
          </cell>
          <cell r="E274">
            <v>0</v>
          </cell>
          <cell r="F274">
            <v>7</v>
          </cell>
          <cell r="G274">
            <v>34</v>
          </cell>
          <cell r="I274">
            <v>24</v>
          </cell>
          <cell r="J274">
            <v>10</v>
          </cell>
          <cell r="K274">
            <v>0.41666666666666669</v>
          </cell>
          <cell r="L274">
            <v>0</v>
          </cell>
          <cell r="M274">
            <v>1</v>
          </cell>
          <cell r="N274">
            <v>1</v>
          </cell>
          <cell r="O274">
            <v>0</v>
          </cell>
          <cell r="P274">
            <v>0</v>
          </cell>
          <cell r="Q274">
            <v>0</v>
          </cell>
        </row>
        <row r="275">
          <cell r="B275" t="str">
            <v>1301406300200</v>
          </cell>
          <cell r="C275" t="str">
            <v>ALBERS SCHOOL DISTRICT 63</v>
          </cell>
          <cell r="D275">
            <v>16</v>
          </cell>
          <cell r="E275">
            <v>0</v>
          </cell>
          <cell r="F275">
            <v>15</v>
          </cell>
          <cell r="G275">
            <v>31</v>
          </cell>
          <cell r="I275">
            <v>37</v>
          </cell>
          <cell r="J275">
            <v>-6</v>
          </cell>
          <cell r="K275">
            <v>-0.16216216216216217</v>
          </cell>
          <cell r="L275">
            <v>1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</row>
        <row r="276">
          <cell r="B276" t="str">
            <v>1301407101600</v>
          </cell>
          <cell r="C276" t="str">
            <v>CENTRAL COMMUNITY H S DIST 71</v>
          </cell>
          <cell r="D276">
            <v>106</v>
          </cell>
          <cell r="E276">
            <v>0</v>
          </cell>
          <cell r="F276">
            <v>22</v>
          </cell>
          <cell r="G276">
            <v>128</v>
          </cell>
          <cell r="I276">
            <v>138</v>
          </cell>
          <cell r="J276">
            <v>-10</v>
          </cell>
          <cell r="K276">
            <v>-7.2463768115942032E-2</v>
          </cell>
          <cell r="L276">
            <v>1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</row>
        <row r="277">
          <cell r="B277" t="str">
            <v>1301414150200</v>
          </cell>
          <cell r="C277" t="str">
            <v>ST ROSE SCHOOL DISTRICT 14-15</v>
          </cell>
          <cell r="D277">
            <v>28</v>
          </cell>
          <cell r="E277">
            <v>0</v>
          </cell>
          <cell r="F277">
            <v>3</v>
          </cell>
          <cell r="G277">
            <v>31</v>
          </cell>
          <cell r="I277">
            <v>33</v>
          </cell>
          <cell r="J277">
            <v>-2</v>
          </cell>
          <cell r="K277">
            <v>-6.0606060606060608E-2</v>
          </cell>
          <cell r="L277">
            <v>1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</row>
        <row r="278">
          <cell r="B278" t="str">
            <v>1301418600200</v>
          </cell>
          <cell r="C278" t="str">
            <v>NORTH WAMAC SCHOOL DISTRICT 186</v>
          </cell>
          <cell r="D278">
            <v>97</v>
          </cell>
          <cell r="E278">
            <v>0</v>
          </cell>
          <cell r="F278">
            <v>11</v>
          </cell>
          <cell r="G278">
            <v>108</v>
          </cell>
          <cell r="I278">
            <v>105</v>
          </cell>
          <cell r="J278">
            <v>3</v>
          </cell>
          <cell r="K278">
            <v>2.8571428571428571E-2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</row>
        <row r="279">
          <cell r="B279" t="str">
            <v>1304100102600</v>
          </cell>
          <cell r="C279" t="str">
            <v>WALTONVILLE C U SCHOOL DIST 1</v>
          </cell>
          <cell r="D279">
            <v>103</v>
          </cell>
          <cell r="E279">
            <v>1</v>
          </cell>
          <cell r="F279">
            <v>11</v>
          </cell>
          <cell r="G279">
            <v>115</v>
          </cell>
          <cell r="I279">
            <v>131</v>
          </cell>
          <cell r="J279">
            <v>-16</v>
          </cell>
          <cell r="K279">
            <v>-0.12213740458015267</v>
          </cell>
          <cell r="L279">
            <v>1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</row>
        <row r="280">
          <cell r="B280" t="str">
            <v>1304100200400</v>
          </cell>
          <cell r="C280" t="str">
            <v>ROME COMM CONS SCHOOL DIST 2</v>
          </cell>
          <cell r="D280">
            <v>108</v>
          </cell>
          <cell r="E280">
            <v>4</v>
          </cell>
          <cell r="F280">
            <v>21</v>
          </cell>
          <cell r="G280">
            <v>133</v>
          </cell>
          <cell r="I280">
            <v>114</v>
          </cell>
          <cell r="J280">
            <v>19</v>
          </cell>
          <cell r="K280">
            <v>0.16666666666666666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</row>
        <row r="281">
          <cell r="B281" t="str">
            <v>1304100300400</v>
          </cell>
          <cell r="C281" t="str">
            <v>FIELD COMM CONS SCHOOL DIST 3</v>
          </cell>
          <cell r="D281">
            <v>78</v>
          </cell>
          <cell r="E281">
            <v>3</v>
          </cell>
          <cell r="F281">
            <v>6</v>
          </cell>
          <cell r="G281">
            <v>87</v>
          </cell>
          <cell r="I281">
            <v>96</v>
          </cell>
          <cell r="J281">
            <v>-9</v>
          </cell>
          <cell r="K281">
            <v>-9.375E-2</v>
          </cell>
          <cell r="L281">
            <v>1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</row>
        <row r="282">
          <cell r="B282" t="str">
            <v>1304100500400</v>
          </cell>
          <cell r="C282" t="str">
            <v>OPDYKE-BELLE-RIVE CC SCH DIST 5</v>
          </cell>
          <cell r="D282">
            <v>57</v>
          </cell>
          <cell r="E282">
            <v>7</v>
          </cell>
          <cell r="F282">
            <v>31</v>
          </cell>
          <cell r="G282">
            <v>95</v>
          </cell>
          <cell r="I282">
            <v>91</v>
          </cell>
          <cell r="J282">
            <v>4</v>
          </cell>
          <cell r="K282">
            <v>4.3956043956043959E-2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</row>
        <row r="283">
          <cell r="B283" t="str">
            <v>1304100600400</v>
          </cell>
          <cell r="C283" t="str">
            <v>GRAND PRAIRIE C C SCH DIST 6</v>
          </cell>
          <cell r="D283">
            <v>31</v>
          </cell>
          <cell r="E283">
            <v>1</v>
          </cell>
          <cell r="F283">
            <v>18</v>
          </cell>
          <cell r="G283">
            <v>50</v>
          </cell>
          <cell r="I283">
            <v>41</v>
          </cell>
          <cell r="J283">
            <v>9</v>
          </cell>
          <cell r="K283">
            <v>0.21951219512195122</v>
          </cell>
          <cell r="L283">
            <v>0</v>
          </cell>
          <cell r="M283">
            <v>1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</row>
        <row r="284">
          <cell r="B284" t="str">
            <v>1304101200400</v>
          </cell>
          <cell r="C284" t="str">
            <v>MCCLELLAN C C SCHOOL DIST 12</v>
          </cell>
          <cell r="D284">
            <v>35</v>
          </cell>
          <cell r="E284">
            <v>0</v>
          </cell>
          <cell r="F284">
            <v>1</v>
          </cell>
          <cell r="G284">
            <v>36</v>
          </cell>
          <cell r="I284">
            <v>34</v>
          </cell>
          <cell r="J284">
            <v>2</v>
          </cell>
          <cell r="K284">
            <v>5.8823529411764705E-2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</row>
        <row r="285">
          <cell r="B285" t="str">
            <v>1304107900200</v>
          </cell>
          <cell r="C285" t="str">
            <v>SUMMERSVILLE SCHOOL DIST 79</v>
          </cell>
          <cell r="D285">
            <v>104</v>
          </cell>
          <cell r="E285">
            <v>4</v>
          </cell>
          <cell r="F285">
            <v>7</v>
          </cell>
          <cell r="G285">
            <v>115</v>
          </cell>
          <cell r="I285">
            <v>130</v>
          </cell>
          <cell r="J285">
            <v>-15</v>
          </cell>
          <cell r="K285">
            <v>-0.11538461538461539</v>
          </cell>
          <cell r="L285">
            <v>1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</row>
        <row r="286">
          <cell r="B286" t="str">
            <v>1304108000200</v>
          </cell>
          <cell r="C286" t="str">
            <v>MOUNT VERNON SCHOOL DIST 80</v>
          </cell>
          <cell r="D286">
            <v>977</v>
          </cell>
          <cell r="E286">
            <v>20</v>
          </cell>
          <cell r="F286">
            <v>64</v>
          </cell>
          <cell r="G286">
            <v>1061</v>
          </cell>
          <cell r="I286">
            <v>996</v>
          </cell>
          <cell r="J286">
            <v>65</v>
          </cell>
          <cell r="K286">
            <v>6.5261044176706834E-2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</row>
        <row r="287">
          <cell r="B287" t="str">
            <v>1304108200200</v>
          </cell>
          <cell r="C287" t="str">
            <v>BETHEL SCHOOL DISTRICT 82</v>
          </cell>
          <cell r="D287">
            <v>108</v>
          </cell>
          <cell r="E287">
            <v>2</v>
          </cell>
          <cell r="F287">
            <v>7</v>
          </cell>
          <cell r="G287">
            <v>117</v>
          </cell>
          <cell r="I287">
            <v>95</v>
          </cell>
          <cell r="J287">
            <v>22</v>
          </cell>
          <cell r="K287">
            <v>0.23157894736842105</v>
          </cell>
          <cell r="L287">
            <v>0</v>
          </cell>
          <cell r="M287">
            <v>1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</row>
        <row r="288">
          <cell r="B288" t="str">
            <v>1304109900400</v>
          </cell>
          <cell r="C288" t="str">
            <v>FARRINGTON C C SCHOOL DIST 99</v>
          </cell>
          <cell r="D288">
            <v>19</v>
          </cell>
          <cell r="E288">
            <v>0</v>
          </cell>
          <cell r="F288">
            <v>6</v>
          </cell>
          <cell r="G288">
            <v>25</v>
          </cell>
          <cell r="I288">
            <v>25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</row>
        <row r="289">
          <cell r="B289" t="str">
            <v>1304117800400</v>
          </cell>
          <cell r="C289" t="str">
            <v>SPRING GARDEN CONS SCHL DIST 178</v>
          </cell>
          <cell r="D289">
            <v>105</v>
          </cell>
          <cell r="E289">
            <v>2</v>
          </cell>
          <cell r="F289">
            <v>19</v>
          </cell>
          <cell r="G289">
            <v>126</v>
          </cell>
          <cell r="I289">
            <v>123</v>
          </cell>
          <cell r="J289">
            <v>3</v>
          </cell>
          <cell r="K289">
            <v>2.4390243902439025E-2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</row>
        <row r="290">
          <cell r="B290" t="str">
            <v>1304120101700</v>
          </cell>
          <cell r="C290" t="str">
            <v>MT VERNON TWP H S DIST 201</v>
          </cell>
          <cell r="D290">
            <v>563</v>
          </cell>
          <cell r="E290">
            <v>15</v>
          </cell>
          <cell r="F290">
            <v>44</v>
          </cell>
          <cell r="G290">
            <v>622</v>
          </cell>
          <cell r="I290">
            <v>629</v>
          </cell>
          <cell r="J290">
            <v>-7</v>
          </cell>
          <cell r="K290">
            <v>-1.1128775834658187E-2</v>
          </cell>
          <cell r="L290">
            <v>1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</row>
        <row r="291">
          <cell r="B291" t="str">
            <v>1304120902700</v>
          </cell>
          <cell r="C291" t="str">
            <v>WOODLAWN UNIT DIST 209</v>
          </cell>
          <cell r="D291">
            <v>114</v>
          </cell>
          <cell r="E291">
            <v>3</v>
          </cell>
          <cell r="F291">
            <v>13</v>
          </cell>
          <cell r="G291">
            <v>130</v>
          </cell>
          <cell r="I291">
            <v>216</v>
          </cell>
          <cell r="J291">
            <v>-86</v>
          </cell>
          <cell r="K291">
            <v>-0.39814814814814814</v>
          </cell>
          <cell r="L291">
            <v>1</v>
          </cell>
          <cell r="M291">
            <v>1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</row>
        <row r="292">
          <cell r="B292" t="str">
            <v>1304131802700</v>
          </cell>
          <cell r="C292" t="str">
            <v>BLUFORD UNIT DIST 318</v>
          </cell>
          <cell r="D292">
            <v>131</v>
          </cell>
          <cell r="E292">
            <v>4</v>
          </cell>
          <cell r="F292">
            <v>29</v>
          </cell>
          <cell r="G292">
            <v>164</v>
          </cell>
          <cell r="I292">
            <v>208</v>
          </cell>
          <cell r="J292">
            <v>-44</v>
          </cell>
          <cell r="K292">
            <v>-0.21153846153846154</v>
          </cell>
          <cell r="L292">
            <v>1</v>
          </cell>
          <cell r="M292">
            <v>1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</row>
        <row r="293">
          <cell r="B293" t="str">
            <v>1305800100300</v>
          </cell>
          <cell r="C293" t="str">
            <v>RACCOON CONS SCHOOL DIST 1</v>
          </cell>
          <cell r="D293">
            <v>97</v>
          </cell>
          <cell r="E293">
            <v>1</v>
          </cell>
          <cell r="F293">
            <v>16</v>
          </cell>
          <cell r="G293">
            <v>114</v>
          </cell>
          <cell r="I293">
            <v>104</v>
          </cell>
          <cell r="J293">
            <v>10</v>
          </cell>
          <cell r="K293">
            <v>9.6153846153846159E-2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</row>
        <row r="294">
          <cell r="B294" t="str">
            <v>1305800200300</v>
          </cell>
          <cell r="C294" t="str">
            <v>KELL CONSOLIDATED SCHOOL DIST 2</v>
          </cell>
          <cell r="D294">
            <v>33</v>
          </cell>
          <cell r="E294">
            <v>0</v>
          </cell>
          <cell r="F294">
            <v>5</v>
          </cell>
          <cell r="G294">
            <v>38</v>
          </cell>
          <cell r="I294">
            <v>42</v>
          </cell>
          <cell r="J294">
            <v>-4</v>
          </cell>
          <cell r="K294">
            <v>-9.5238095238095233E-2</v>
          </cell>
          <cell r="L294">
            <v>1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</row>
        <row r="295">
          <cell r="B295" t="str">
            <v>1305800700400</v>
          </cell>
          <cell r="C295" t="str">
            <v>IUKA COMM CONS SCHOOL DIST 7</v>
          </cell>
          <cell r="D295">
            <v>69</v>
          </cell>
          <cell r="E295">
            <v>0</v>
          </cell>
          <cell r="F295">
            <v>14</v>
          </cell>
          <cell r="G295">
            <v>83</v>
          </cell>
          <cell r="I295">
            <v>96</v>
          </cell>
          <cell r="J295">
            <v>-13</v>
          </cell>
          <cell r="K295">
            <v>-0.13541666666666666</v>
          </cell>
          <cell r="L295">
            <v>1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</row>
        <row r="296">
          <cell r="B296" t="str">
            <v>1305801000400</v>
          </cell>
          <cell r="C296" t="str">
            <v>SELMAVILLE C C SCH DIST 10</v>
          </cell>
          <cell r="D296">
            <v>71</v>
          </cell>
          <cell r="E296">
            <v>0</v>
          </cell>
          <cell r="F296">
            <v>9</v>
          </cell>
          <cell r="G296">
            <v>80</v>
          </cell>
          <cell r="I296">
            <v>88</v>
          </cell>
          <cell r="J296">
            <v>-8</v>
          </cell>
          <cell r="K296">
            <v>-9.0909090909090912E-2</v>
          </cell>
          <cell r="L296">
            <v>1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</row>
        <row r="297">
          <cell r="B297" t="str">
            <v>1305810002600</v>
          </cell>
          <cell r="C297" t="str">
            <v>PATOKA COMM UNIT SCH DIST 100</v>
          </cell>
          <cell r="D297">
            <v>89</v>
          </cell>
          <cell r="E297">
            <v>0</v>
          </cell>
          <cell r="F297">
            <v>8</v>
          </cell>
          <cell r="G297">
            <v>97</v>
          </cell>
          <cell r="I297">
            <v>161</v>
          </cell>
          <cell r="J297">
            <v>-64</v>
          </cell>
          <cell r="K297">
            <v>-0.39751552795031053</v>
          </cell>
          <cell r="L297">
            <v>1</v>
          </cell>
          <cell r="M297">
            <v>1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</row>
        <row r="298">
          <cell r="B298" t="str">
            <v>1305811100200</v>
          </cell>
          <cell r="C298" t="str">
            <v>SALEM SCHOOL DIST 111</v>
          </cell>
          <cell r="D298">
            <v>440</v>
          </cell>
          <cell r="E298">
            <v>7</v>
          </cell>
          <cell r="F298">
            <v>54</v>
          </cell>
          <cell r="G298">
            <v>501</v>
          </cell>
          <cell r="I298">
            <v>508</v>
          </cell>
          <cell r="J298">
            <v>-7</v>
          </cell>
          <cell r="K298">
            <v>-1.3779527559055118E-2</v>
          </cell>
          <cell r="L298">
            <v>1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</row>
        <row r="299">
          <cell r="B299" t="str">
            <v>1305813300200</v>
          </cell>
          <cell r="C299" t="str">
            <v>CENTRAL CITY SCHOOL DIST 133</v>
          </cell>
          <cell r="D299">
            <v>154</v>
          </cell>
          <cell r="E299">
            <v>3</v>
          </cell>
          <cell r="F299">
            <v>9</v>
          </cell>
          <cell r="G299">
            <v>166</v>
          </cell>
          <cell r="I299">
            <v>151</v>
          </cell>
          <cell r="J299">
            <v>15</v>
          </cell>
          <cell r="K299">
            <v>9.9337748344370855E-2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</row>
        <row r="300">
          <cell r="B300" t="str">
            <v>1305813500200</v>
          </cell>
          <cell r="C300" t="str">
            <v>CENTRALIA SCHOOL DIST 135</v>
          </cell>
          <cell r="D300">
            <v>1005</v>
          </cell>
          <cell r="E300">
            <v>13</v>
          </cell>
          <cell r="F300">
            <v>78</v>
          </cell>
          <cell r="G300">
            <v>1096</v>
          </cell>
          <cell r="I300">
            <v>1108</v>
          </cell>
          <cell r="J300">
            <v>-12</v>
          </cell>
          <cell r="K300">
            <v>-1.0830324909747292E-2</v>
          </cell>
          <cell r="L300">
            <v>1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</row>
        <row r="301">
          <cell r="B301" t="str">
            <v>1305820001700</v>
          </cell>
          <cell r="C301" t="str">
            <v>CENTRALIA H S DIST 200</v>
          </cell>
          <cell r="D301">
            <v>484</v>
          </cell>
          <cell r="E301">
            <v>10</v>
          </cell>
          <cell r="F301">
            <v>38</v>
          </cell>
          <cell r="G301">
            <v>532</v>
          </cell>
          <cell r="I301">
            <v>553</v>
          </cell>
          <cell r="J301">
            <v>-21</v>
          </cell>
          <cell r="K301">
            <v>-3.7974683544303799E-2</v>
          </cell>
          <cell r="L301">
            <v>1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</row>
        <row r="302">
          <cell r="B302" t="str">
            <v>1305840102600</v>
          </cell>
          <cell r="C302" t="str">
            <v>SOUTH CENTRAL COMM UNIT DIST 401</v>
          </cell>
          <cell r="D302">
            <v>268</v>
          </cell>
          <cell r="E302">
            <v>7</v>
          </cell>
          <cell r="F302">
            <v>54</v>
          </cell>
          <cell r="G302">
            <v>329</v>
          </cell>
          <cell r="I302">
            <v>359</v>
          </cell>
          <cell r="J302">
            <v>-30</v>
          </cell>
          <cell r="K302">
            <v>-8.3565459610027856E-2</v>
          </cell>
          <cell r="L302">
            <v>1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</row>
        <row r="303">
          <cell r="B303" t="str">
            <v>1305850102600</v>
          </cell>
          <cell r="C303" t="str">
            <v>SANDOVAL C U SCHOOL DIST 501</v>
          </cell>
          <cell r="D303">
            <v>214</v>
          </cell>
          <cell r="E303">
            <v>9</v>
          </cell>
          <cell r="F303">
            <v>64</v>
          </cell>
          <cell r="G303">
            <v>287</v>
          </cell>
          <cell r="I303">
            <v>317</v>
          </cell>
          <cell r="J303">
            <v>-30</v>
          </cell>
          <cell r="K303">
            <v>-9.4637223974763401E-2</v>
          </cell>
          <cell r="L303">
            <v>1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</row>
        <row r="304">
          <cell r="B304" t="str">
            <v>1305860001600</v>
          </cell>
          <cell r="C304" t="str">
            <v>SALEM COMM H S DIST 600</v>
          </cell>
          <cell r="D304">
            <v>264</v>
          </cell>
          <cell r="E304">
            <v>2</v>
          </cell>
          <cell r="F304">
            <v>22</v>
          </cell>
          <cell r="G304">
            <v>288</v>
          </cell>
          <cell r="I304">
            <v>333</v>
          </cell>
          <cell r="J304">
            <v>-45</v>
          </cell>
          <cell r="K304">
            <v>-0.13513513513513514</v>
          </cell>
          <cell r="L304">
            <v>1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</row>
        <row r="305">
          <cell r="B305" t="str">
            <v>1305872202600</v>
          </cell>
          <cell r="C305" t="str">
            <v>ODIN C U SCHOOL DIST 722</v>
          </cell>
          <cell r="D305">
            <v>105</v>
          </cell>
          <cell r="E305">
            <v>1</v>
          </cell>
          <cell r="F305">
            <v>37</v>
          </cell>
          <cell r="G305">
            <v>143</v>
          </cell>
          <cell r="I305">
            <v>147</v>
          </cell>
          <cell r="J305">
            <v>-4</v>
          </cell>
          <cell r="K305">
            <v>-2.7210884353741496E-2</v>
          </cell>
          <cell r="L305">
            <v>1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</row>
        <row r="306">
          <cell r="B306" t="str">
            <v>1309500100400</v>
          </cell>
          <cell r="C306" t="str">
            <v>OAKDALE C C SCHOOL DISTRICT 1</v>
          </cell>
          <cell r="D306">
            <v>29</v>
          </cell>
          <cell r="E306">
            <v>0</v>
          </cell>
          <cell r="F306">
            <v>3</v>
          </cell>
          <cell r="G306">
            <v>32</v>
          </cell>
          <cell r="I306">
            <v>47</v>
          </cell>
          <cell r="J306">
            <v>-15</v>
          </cell>
          <cell r="K306">
            <v>-0.31914893617021278</v>
          </cell>
          <cell r="L306">
            <v>1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</row>
        <row r="307">
          <cell r="B307" t="str">
            <v>1309501002600</v>
          </cell>
          <cell r="C307" t="str">
            <v>WEST WASHINGTON CO C U DIST 10</v>
          </cell>
          <cell r="D307">
            <v>112</v>
          </cell>
          <cell r="E307">
            <v>6</v>
          </cell>
          <cell r="F307">
            <v>37</v>
          </cell>
          <cell r="G307">
            <v>155</v>
          </cell>
          <cell r="I307">
            <v>152</v>
          </cell>
          <cell r="J307">
            <v>3</v>
          </cell>
          <cell r="K307">
            <v>1.9736842105263157E-2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</row>
        <row r="308">
          <cell r="B308" t="str">
            <v>1309501100400</v>
          </cell>
          <cell r="C308" t="str">
            <v>IRVINGTON C C SCH DISTRICT 11</v>
          </cell>
          <cell r="D308">
            <v>4</v>
          </cell>
          <cell r="E308">
            <v>0</v>
          </cell>
          <cell r="F308">
            <v>18</v>
          </cell>
          <cell r="G308">
            <v>22</v>
          </cell>
          <cell r="I308">
            <v>32</v>
          </cell>
          <cell r="J308">
            <v>-10</v>
          </cell>
          <cell r="K308">
            <v>-0.3125</v>
          </cell>
          <cell r="L308">
            <v>1</v>
          </cell>
          <cell r="M308">
            <v>1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</row>
        <row r="309">
          <cell r="B309" t="str">
            <v>1309501500400</v>
          </cell>
          <cell r="C309" t="str">
            <v>ASHLEY C C SCH DISTRICT 15</v>
          </cell>
          <cell r="D309">
            <v>59</v>
          </cell>
          <cell r="E309">
            <v>0</v>
          </cell>
          <cell r="F309">
            <v>38</v>
          </cell>
          <cell r="G309">
            <v>97</v>
          </cell>
          <cell r="I309">
            <v>99</v>
          </cell>
          <cell r="J309">
            <v>-2</v>
          </cell>
          <cell r="K309">
            <v>-2.0202020202020204E-2</v>
          </cell>
          <cell r="L309">
            <v>1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</row>
        <row r="310">
          <cell r="B310" t="str">
            <v>1309504900400</v>
          </cell>
          <cell r="C310" t="str">
            <v>NASHVILLE C C SCH DISTRICT 49</v>
          </cell>
          <cell r="D310">
            <v>188</v>
          </cell>
          <cell r="E310">
            <v>2</v>
          </cell>
          <cell r="F310">
            <v>9</v>
          </cell>
          <cell r="G310">
            <v>199</v>
          </cell>
          <cell r="I310">
            <v>207</v>
          </cell>
          <cell r="J310">
            <v>-8</v>
          </cell>
          <cell r="K310">
            <v>-3.864734299516908E-2</v>
          </cell>
          <cell r="L310">
            <v>1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</row>
        <row r="311">
          <cell r="B311" t="str">
            <v>1309509901600</v>
          </cell>
          <cell r="C311" t="str">
            <v>NASHVILLE COMM H S DISTRICT 99</v>
          </cell>
          <cell r="D311">
            <v>75</v>
          </cell>
          <cell r="E311">
            <v>1</v>
          </cell>
          <cell r="F311">
            <v>11</v>
          </cell>
          <cell r="G311">
            <v>87</v>
          </cell>
          <cell r="I311">
            <v>104</v>
          </cell>
          <cell r="J311">
            <v>-17</v>
          </cell>
          <cell r="K311">
            <v>-0.16346153846153846</v>
          </cell>
          <cell r="L311">
            <v>1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</row>
        <row r="312">
          <cell r="B312" t="str">
            <v>1501629902500</v>
          </cell>
          <cell r="C312" t="str">
            <v>CITY OF CHICAGO SCHOOL DIST 299</v>
          </cell>
          <cell r="D312">
            <v>264726</v>
          </cell>
          <cell r="E312">
            <v>5227</v>
          </cell>
          <cell r="F312">
            <v>7589</v>
          </cell>
          <cell r="G312">
            <v>277542</v>
          </cell>
          <cell r="I312">
            <v>286548</v>
          </cell>
          <cell r="J312">
            <v>-9006</v>
          </cell>
          <cell r="K312">
            <v>-3.1429289333724193E-2</v>
          </cell>
          <cell r="L312">
            <v>1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</row>
        <row r="313">
          <cell r="B313" t="str">
            <v>1601942402600</v>
          </cell>
          <cell r="C313" t="str">
            <v>GENOA KINGSTON C U S DIST 424</v>
          </cell>
          <cell r="D313">
            <v>480</v>
          </cell>
          <cell r="E313">
            <v>14</v>
          </cell>
          <cell r="F313">
            <v>23</v>
          </cell>
          <cell r="G313">
            <v>517</v>
          </cell>
          <cell r="I313">
            <v>539</v>
          </cell>
          <cell r="J313">
            <v>-22</v>
          </cell>
          <cell r="K313">
            <v>-4.0816326530612242E-2</v>
          </cell>
          <cell r="L313">
            <v>1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</row>
        <row r="314">
          <cell r="B314" t="str">
            <v>1601942502600</v>
          </cell>
          <cell r="C314" t="str">
            <v>INDIAN CREEK COMM UNIT DIST 425</v>
          </cell>
          <cell r="D314">
            <v>159</v>
          </cell>
          <cell r="E314">
            <v>6</v>
          </cell>
          <cell r="F314">
            <v>27</v>
          </cell>
          <cell r="G314">
            <v>192</v>
          </cell>
          <cell r="I314">
            <v>223</v>
          </cell>
          <cell r="J314">
            <v>-31</v>
          </cell>
          <cell r="K314">
            <v>-0.13901345291479822</v>
          </cell>
          <cell r="L314">
            <v>1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</row>
        <row r="315">
          <cell r="B315" t="str">
            <v>1601942602600</v>
          </cell>
          <cell r="C315" t="str">
            <v>HIAWATHA C U SCHOOL DIST 426</v>
          </cell>
          <cell r="D315">
            <v>109</v>
          </cell>
          <cell r="E315">
            <v>3</v>
          </cell>
          <cell r="F315">
            <v>69</v>
          </cell>
          <cell r="G315">
            <v>181</v>
          </cell>
          <cell r="I315">
            <v>181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</row>
        <row r="316">
          <cell r="B316" t="str">
            <v>1601942702600</v>
          </cell>
          <cell r="C316" t="str">
            <v>SYCAMORE C U SCHOOL DIST 427</v>
          </cell>
          <cell r="D316">
            <v>806</v>
          </cell>
          <cell r="E316">
            <v>24</v>
          </cell>
          <cell r="F316">
            <v>37</v>
          </cell>
          <cell r="G316">
            <v>867</v>
          </cell>
          <cell r="I316">
            <v>972</v>
          </cell>
          <cell r="J316">
            <v>-105</v>
          </cell>
          <cell r="K316">
            <v>-0.10802469135802469</v>
          </cell>
          <cell r="L316">
            <v>1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</row>
        <row r="317">
          <cell r="B317" t="str">
            <v>1601942802600</v>
          </cell>
          <cell r="C317" t="str">
            <v>DEKALB COMM UNIT SCH DIST 428</v>
          </cell>
          <cell r="D317">
            <v>3131</v>
          </cell>
          <cell r="E317">
            <v>106</v>
          </cell>
          <cell r="F317">
            <v>108</v>
          </cell>
          <cell r="G317">
            <v>3345</v>
          </cell>
          <cell r="I317">
            <v>3292</v>
          </cell>
          <cell r="J317">
            <v>53</v>
          </cell>
          <cell r="K317">
            <v>1.6099635479951396E-2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</row>
        <row r="318">
          <cell r="B318" t="str">
            <v>1601942902600</v>
          </cell>
          <cell r="C318" t="str">
            <v>HINCKLEY BIG ROCK C U S D 429</v>
          </cell>
          <cell r="D318">
            <v>139</v>
          </cell>
          <cell r="E318">
            <v>6</v>
          </cell>
          <cell r="F318">
            <v>20</v>
          </cell>
          <cell r="G318">
            <v>165</v>
          </cell>
          <cell r="I318">
            <v>201</v>
          </cell>
          <cell r="J318">
            <v>-36</v>
          </cell>
          <cell r="K318">
            <v>-0.17910447761194029</v>
          </cell>
          <cell r="L318">
            <v>1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</row>
        <row r="319">
          <cell r="B319" t="str">
            <v>1601943002600</v>
          </cell>
          <cell r="C319" t="str">
            <v>SANDWICH C U SCHOOL DIST 430</v>
          </cell>
          <cell r="D319">
            <v>625</v>
          </cell>
          <cell r="E319">
            <v>16</v>
          </cell>
          <cell r="F319">
            <v>59</v>
          </cell>
          <cell r="G319">
            <v>700</v>
          </cell>
          <cell r="I319">
            <v>762</v>
          </cell>
          <cell r="J319">
            <v>-62</v>
          </cell>
          <cell r="K319">
            <v>-8.1364829396325458E-2</v>
          </cell>
          <cell r="L319">
            <v>1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B320" t="str">
            <v>1601943202600</v>
          </cell>
          <cell r="C320" t="str">
            <v>SOMONAUK C U SCHOOL DIST 432</v>
          </cell>
          <cell r="D320">
            <v>175</v>
          </cell>
          <cell r="E320">
            <v>2</v>
          </cell>
          <cell r="F320">
            <v>46</v>
          </cell>
          <cell r="G320">
            <v>223</v>
          </cell>
          <cell r="I320">
            <v>211</v>
          </cell>
          <cell r="J320">
            <v>12</v>
          </cell>
          <cell r="K320">
            <v>5.6872037914691941E-2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B321" t="str">
            <v>1702001502600</v>
          </cell>
          <cell r="C321" t="str">
            <v>CLINTON C U SCHOOL DIST 15</v>
          </cell>
          <cell r="D321">
            <v>751</v>
          </cell>
          <cell r="E321">
            <v>23</v>
          </cell>
          <cell r="F321">
            <v>63</v>
          </cell>
          <cell r="G321">
            <v>837</v>
          </cell>
          <cell r="I321">
            <v>842</v>
          </cell>
          <cell r="J321">
            <v>-5</v>
          </cell>
          <cell r="K321">
            <v>-5.9382422802850355E-3</v>
          </cell>
          <cell r="L321">
            <v>1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B322" t="str">
            <v>1702001802600</v>
          </cell>
          <cell r="C322" t="str">
            <v>BLUE RIDGE COMM UNIT SCH DIST 18</v>
          </cell>
          <cell r="D322">
            <v>213</v>
          </cell>
          <cell r="E322">
            <v>8</v>
          </cell>
          <cell r="F322">
            <v>58</v>
          </cell>
          <cell r="G322">
            <v>279</v>
          </cell>
          <cell r="I322">
            <v>313</v>
          </cell>
          <cell r="J322">
            <v>-34</v>
          </cell>
          <cell r="K322">
            <v>-0.10862619808306709</v>
          </cell>
          <cell r="L322">
            <v>1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</row>
        <row r="323">
          <cell r="B323" t="str">
            <v>1705300502600</v>
          </cell>
          <cell r="C323" t="str">
            <v>WOODLAND C U S DIST 5</v>
          </cell>
          <cell r="D323">
            <v>179</v>
          </cell>
          <cell r="E323">
            <v>8</v>
          </cell>
          <cell r="F323">
            <v>6</v>
          </cell>
          <cell r="G323">
            <v>193</v>
          </cell>
          <cell r="I323">
            <v>206</v>
          </cell>
          <cell r="J323">
            <v>-13</v>
          </cell>
          <cell r="K323">
            <v>-6.3106796116504854E-2</v>
          </cell>
          <cell r="L323">
            <v>1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</row>
        <row r="324">
          <cell r="B324" t="str">
            <v>1705300802600</v>
          </cell>
          <cell r="C324" t="str">
            <v>PRAIRIE CENTRAL C U SCHOOL DIST 8</v>
          </cell>
          <cell r="D324">
            <v>521</v>
          </cell>
          <cell r="E324">
            <v>16</v>
          </cell>
          <cell r="F324">
            <v>135</v>
          </cell>
          <cell r="G324">
            <v>672</v>
          </cell>
          <cell r="I324">
            <v>737</v>
          </cell>
          <cell r="J324">
            <v>-65</v>
          </cell>
          <cell r="K324">
            <v>-8.819538670284939E-2</v>
          </cell>
          <cell r="L324">
            <v>1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</row>
        <row r="325">
          <cell r="B325" t="str">
            <v>1705307402700</v>
          </cell>
          <cell r="C325" t="str">
            <v>FLANAGAN-CORNELL UNIT 74</v>
          </cell>
          <cell r="D325">
            <v>75</v>
          </cell>
          <cell r="E325">
            <v>0</v>
          </cell>
          <cell r="F325">
            <v>18</v>
          </cell>
          <cell r="G325">
            <v>93</v>
          </cell>
          <cell r="I325">
            <v>139</v>
          </cell>
          <cell r="J325">
            <v>-46</v>
          </cell>
          <cell r="K325">
            <v>-0.33093525179856115</v>
          </cell>
          <cell r="L325">
            <v>1</v>
          </cell>
          <cell r="M325">
            <v>1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</row>
        <row r="326">
          <cell r="B326" t="str">
            <v>1705309001700</v>
          </cell>
          <cell r="C326" t="str">
            <v>PONTIAC TWP H S DIST 90</v>
          </cell>
          <cell r="D326">
            <v>233</v>
          </cell>
          <cell r="E326">
            <v>11</v>
          </cell>
          <cell r="F326">
            <v>13</v>
          </cell>
          <cell r="G326">
            <v>257</v>
          </cell>
          <cell r="I326">
            <v>262</v>
          </cell>
          <cell r="J326">
            <v>-5</v>
          </cell>
          <cell r="K326">
            <v>-1.9083969465648856E-2</v>
          </cell>
          <cell r="L326">
            <v>1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</row>
        <row r="327">
          <cell r="B327" t="str">
            <v>1705323001700</v>
          </cell>
          <cell r="C327" t="str">
            <v>DWIGHT TWP H S DIST 230</v>
          </cell>
          <cell r="D327">
            <v>64</v>
          </cell>
          <cell r="E327">
            <v>4</v>
          </cell>
          <cell r="F327">
            <v>3</v>
          </cell>
          <cell r="G327">
            <v>71</v>
          </cell>
          <cell r="I327">
            <v>90</v>
          </cell>
          <cell r="J327">
            <v>-19</v>
          </cell>
          <cell r="K327">
            <v>-0.21111111111111111</v>
          </cell>
          <cell r="L327">
            <v>1</v>
          </cell>
          <cell r="M327">
            <v>1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</row>
        <row r="328">
          <cell r="B328" t="str">
            <v>1705323200200</v>
          </cell>
          <cell r="C328" t="str">
            <v>DWIGHT COMMON SCHOOL DIST 232</v>
          </cell>
          <cell r="D328">
            <v>169</v>
          </cell>
          <cell r="E328">
            <v>3</v>
          </cell>
          <cell r="F328">
            <v>4</v>
          </cell>
          <cell r="G328">
            <v>176</v>
          </cell>
          <cell r="I328">
            <v>185</v>
          </cell>
          <cell r="J328">
            <v>-9</v>
          </cell>
          <cell r="K328">
            <v>-4.8648648648648651E-2</v>
          </cell>
          <cell r="L328">
            <v>1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</row>
        <row r="329">
          <cell r="B329" t="str">
            <v>1705342500400</v>
          </cell>
          <cell r="C329" t="str">
            <v>ROOKS CREEK C C SCH DIST 425</v>
          </cell>
          <cell r="D329">
            <v>4</v>
          </cell>
          <cell r="E329">
            <v>0</v>
          </cell>
          <cell r="F329">
            <v>0</v>
          </cell>
          <cell r="G329">
            <v>4</v>
          </cell>
          <cell r="I329">
            <v>8</v>
          </cell>
          <cell r="J329">
            <v>-4</v>
          </cell>
          <cell r="K329">
            <v>-0.5</v>
          </cell>
          <cell r="L329">
            <v>1</v>
          </cell>
          <cell r="M329">
            <v>1</v>
          </cell>
          <cell r="N329">
            <v>1</v>
          </cell>
          <cell r="O329">
            <v>0</v>
          </cell>
          <cell r="P329">
            <v>0</v>
          </cell>
          <cell r="Q329">
            <v>0</v>
          </cell>
        </row>
        <row r="330">
          <cell r="B330" t="str">
            <v>1705342600400</v>
          </cell>
          <cell r="C330" t="str">
            <v>CORNELL C C SCH DIST 426</v>
          </cell>
          <cell r="D330">
            <v>30</v>
          </cell>
          <cell r="E330">
            <v>0</v>
          </cell>
          <cell r="F330">
            <v>11</v>
          </cell>
          <cell r="G330">
            <v>41</v>
          </cell>
          <cell r="I330">
            <v>41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</row>
        <row r="331">
          <cell r="B331" t="str">
            <v>1705342900400</v>
          </cell>
          <cell r="C331" t="str">
            <v>PONTIAC C C SCHOOL DIST 429</v>
          </cell>
          <cell r="D331">
            <v>531</v>
          </cell>
          <cell r="E331">
            <v>14</v>
          </cell>
          <cell r="F331">
            <v>28</v>
          </cell>
          <cell r="G331">
            <v>573</v>
          </cell>
          <cell r="I331">
            <v>635</v>
          </cell>
          <cell r="J331">
            <v>-62</v>
          </cell>
          <cell r="K331">
            <v>-9.763779527559055E-2</v>
          </cell>
          <cell r="L331">
            <v>1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</row>
        <row r="332">
          <cell r="B332" t="str">
            <v>1705343500400</v>
          </cell>
          <cell r="C332" t="str">
            <v>ODELL COMM CONS SCHOOL DIST 435</v>
          </cell>
          <cell r="D332">
            <v>62</v>
          </cell>
          <cell r="E332">
            <v>1</v>
          </cell>
          <cell r="F332">
            <v>8</v>
          </cell>
          <cell r="G332">
            <v>71</v>
          </cell>
          <cell r="I332">
            <v>56</v>
          </cell>
          <cell r="J332">
            <v>15</v>
          </cell>
          <cell r="K332">
            <v>0.26785714285714285</v>
          </cell>
          <cell r="L332">
            <v>0</v>
          </cell>
          <cell r="M332">
            <v>1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</row>
        <row r="333">
          <cell r="B333" t="str">
            <v>1705343800400</v>
          </cell>
          <cell r="C333" t="str">
            <v>SAUNEMIN C CONSOL SCH DIST 438</v>
          </cell>
          <cell r="D333">
            <v>33</v>
          </cell>
          <cell r="E333">
            <v>0</v>
          </cell>
          <cell r="F333">
            <v>20</v>
          </cell>
          <cell r="G333">
            <v>53</v>
          </cell>
          <cell r="I333">
            <v>45</v>
          </cell>
          <cell r="J333">
            <v>8</v>
          </cell>
          <cell r="K333">
            <v>0.17777777777777778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</row>
        <row r="334">
          <cell r="B334" t="str">
            <v>1705402102600</v>
          </cell>
          <cell r="C334" t="str">
            <v>HARTSBURG EMDEN C U S DIST 21</v>
          </cell>
          <cell r="D334">
            <v>48</v>
          </cell>
          <cell r="E334">
            <v>8</v>
          </cell>
          <cell r="F334">
            <v>13</v>
          </cell>
          <cell r="G334">
            <v>69</v>
          </cell>
          <cell r="I334">
            <v>85</v>
          </cell>
          <cell r="J334">
            <v>-16</v>
          </cell>
          <cell r="K334">
            <v>-0.18823529411764706</v>
          </cell>
          <cell r="L334">
            <v>1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</row>
        <row r="335">
          <cell r="B335" t="str">
            <v>1705402302600</v>
          </cell>
          <cell r="C335" t="str">
            <v>MT PULASKI COMM UNIT DIST 23</v>
          </cell>
          <cell r="D335">
            <v>151</v>
          </cell>
          <cell r="E335">
            <v>2</v>
          </cell>
          <cell r="F335">
            <v>30</v>
          </cell>
          <cell r="G335">
            <v>183</v>
          </cell>
          <cell r="I335">
            <v>200</v>
          </cell>
          <cell r="J335">
            <v>-17</v>
          </cell>
          <cell r="K335">
            <v>-8.5000000000000006E-2</v>
          </cell>
          <cell r="L335">
            <v>1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</row>
        <row r="336">
          <cell r="B336" t="str">
            <v>1705402700200</v>
          </cell>
          <cell r="C336" t="str">
            <v>LINCOLN ELEM SCHOOL DIST 27</v>
          </cell>
          <cell r="D336">
            <v>685</v>
          </cell>
          <cell r="E336">
            <v>15</v>
          </cell>
          <cell r="F336">
            <v>18</v>
          </cell>
          <cell r="G336">
            <v>718</v>
          </cell>
          <cell r="I336">
            <v>759</v>
          </cell>
          <cell r="J336">
            <v>-41</v>
          </cell>
          <cell r="K336">
            <v>-5.4018445322793152E-2</v>
          </cell>
          <cell r="L336">
            <v>1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</row>
        <row r="337">
          <cell r="B337" t="str">
            <v>1705406100400</v>
          </cell>
          <cell r="C337" t="str">
            <v>CHESTER-EAST LINCOLN CCS DIST 61</v>
          </cell>
          <cell r="D337">
            <v>99</v>
          </cell>
          <cell r="E337">
            <v>2</v>
          </cell>
          <cell r="F337">
            <v>22</v>
          </cell>
          <cell r="G337">
            <v>123</v>
          </cell>
          <cell r="I337">
            <v>103</v>
          </cell>
          <cell r="J337">
            <v>20</v>
          </cell>
          <cell r="K337">
            <v>0.1941747572815534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</row>
        <row r="338">
          <cell r="B338" t="str">
            <v>1705408800200</v>
          </cell>
          <cell r="C338" t="str">
            <v>NEW HOLLAND-MIDDLETOWN E DIST 88</v>
          </cell>
          <cell r="D338">
            <v>22</v>
          </cell>
          <cell r="E338">
            <v>0</v>
          </cell>
          <cell r="F338">
            <v>30</v>
          </cell>
          <cell r="G338">
            <v>52</v>
          </cell>
          <cell r="I338">
            <v>51</v>
          </cell>
          <cell r="J338">
            <v>1</v>
          </cell>
          <cell r="K338">
            <v>1.9607843137254902E-2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B339" t="str">
            <v>1705409200400</v>
          </cell>
          <cell r="C339" t="str">
            <v>WEST LINCOLN-BROADWELL E S D #92</v>
          </cell>
          <cell r="D339">
            <v>35</v>
          </cell>
          <cell r="E339">
            <v>0</v>
          </cell>
          <cell r="F339">
            <v>19</v>
          </cell>
          <cell r="G339">
            <v>54</v>
          </cell>
          <cell r="I339">
            <v>52</v>
          </cell>
          <cell r="J339">
            <v>2</v>
          </cell>
          <cell r="K339">
            <v>3.8461538461538464E-2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B340" t="str">
            <v>1705440401600</v>
          </cell>
          <cell r="C340" t="str">
            <v>LINCOLN COMM H S DIST 404</v>
          </cell>
          <cell r="D340">
            <v>320</v>
          </cell>
          <cell r="E340">
            <v>8</v>
          </cell>
          <cell r="F340">
            <v>24</v>
          </cell>
          <cell r="G340">
            <v>352</v>
          </cell>
          <cell r="I340">
            <v>357</v>
          </cell>
          <cell r="J340">
            <v>-5</v>
          </cell>
          <cell r="K340">
            <v>-1.4005602240896359E-2</v>
          </cell>
          <cell r="L340">
            <v>1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</row>
        <row r="341">
          <cell r="B341" t="str">
            <v>1706400202600</v>
          </cell>
          <cell r="C341" t="str">
            <v>LEROY COMMUNITY UNIT SCH DIST 2</v>
          </cell>
          <cell r="D341">
            <v>156</v>
          </cell>
          <cell r="E341">
            <v>7</v>
          </cell>
          <cell r="F341">
            <v>8</v>
          </cell>
          <cell r="G341">
            <v>171</v>
          </cell>
          <cell r="I341">
            <v>143</v>
          </cell>
          <cell r="J341">
            <v>28</v>
          </cell>
          <cell r="K341">
            <v>0.19580419580419581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B342" t="str">
            <v>1706400302600</v>
          </cell>
          <cell r="C342" t="str">
            <v>TRI VALLEY C U SCHOOL DISTRICT 3</v>
          </cell>
          <cell r="D342">
            <v>60</v>
          </cell>
          <cell r="E342">
            <v>4</v>
          </cell>
          <cell r="F342">
            <v>10</v>
          </cell>
          <cell r="G342">
            <v>74</v>
          </cell>
          <cell r="I342">
            <v>74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B343" t="str">
            <v>1706400402600</v>
          </cell>
          <cell r="C343" t="str">
            <v>HEYWORTH C U SCH DIST 4</v>
          </cell>
          <cell r="D343">
            <v>150</v>
          </cell>
          <cell r="E343">
            <v>4</v>
          </cell>
          <cell r="F343">
            <v>37</v>
          </cell>
          <cell r="G343">
            <v>191</v>
          </cell>
          <cell r="I343">
            <v>192</v>
          </cell>
          <cell r="J343">
            <v>-1</v>
          </cell>
          <cell r="K343">
            <v>-5.208333333333333E-3</v>
          </cell>
          <cell r="L343">
            <v>1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B344" t="str">
            <v>1706400502600</v>
          </cell>
          <cell r="C344" t="str">
            <v>MCLEAN COUNTY UNIT DIST NO 5</v>
          </cell>
          <cell r="D344">
            <v>3493</v>
          </cell>
          <cell r="E344">
            <v>128</v>
          </cell>
          <cell r="F344">
            <v>187</v>
          </cell>
          <cell r="G344">
            <v>3808</v>
          </cell>
          <cell r="I344">
            <v>3832</v>
          </cell>
          <cell r="J344">
            <v>-24</v>
          </cell>
          <cell r="K344">
            <v>-6.2630480167014616E-3</v>
          </cell>
          <cell r="L344">
            <v>1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B345" t="str">
            <v>1706400702600</v>
          </cell>
          <cell r="C345" t="str">
            <v>LEXINGTON C U SCH DIST 7</v>
          </cell>
          <cell r="D345">
            <v>115</v>
          </cell>
          <cell r="E345">
            <v>2</v>
          </cell>
          <cell r="F345">
            <v>15</v>
          </cell>
          <cell r="G345">
            <v>132</v>
          </cell>
          <cell r="I345">
            <v>143</v>
          </cell>
          <cell r="J345">
            <v>-11</v>
          </cell>
          <cell r="K345">
            <v>-7.6923076923076927E-2</v>
          </cell>
          <cell r="L345">
            <v>1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B346" t="str">
            <v>1706401602600</v>
          </cell>
          <cell r="C346" t="str">
            <v>OLYMPIA C U SCHOOL DIST 16</v>
          </cell>
          <cell r="D346">
            <v>330</v>
          </cell>
          <cell r="E346">
            <v>19</v>
          </cell>
          <cell r="F346">
            <v>208</v>
          </cell>
          <cell r="G346">
            <v>557</v>
          </cell>
          <cell r="I346">
            <v>616</v>
          </cell>
          <cell r="J346">
            <v>-59</v>
          </cell>
          <cell r="K346">
            <v>-9.5779220779220783E-2</v>
          </cell>
          <cell r="L346">
            <v>1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B347" t="str">
            <v>1706401902600</v>
          </cell>
          <cell r="C347" t="str">
            <v>RIDGEVIEW COMM UNIT SCH DIST 19</v>
          </cell>
          <cell r="D347">
            <v>131</v>
          </cell>
          <cell r="E347">
            <v>4</v>
          </cell>
          <cell r="F347">
            <v>65</v>
          </cell>
          <cell r="G347">
            <v>200</v>
          </cell>
          <cell r="I347">
            <v>196</v>
          </cell>
          <cell r="J347">
            <v>4</v>
          </cell>
          <cell r="K347">
            <v>2.0408163265306121E-2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B348" t="str">
            <v>1706408702500</v>
          </cell>
          <cell r="C348" t="str">
            <v>BLOOMINGTON SCH DIST 87</v>
          </cell>
          <cell r="D348">
            <v>2792</v>
          </cell>
          <cell r="E348">
            <v>87</v>
          </cell>
          <cell r="F348">
            <v>44</v>
          </cell>
          <cell r="G348">
            <v>2923</v>
          </cell>
          <cell r="I348">
            <v>2947</v>
          </cell>
          <cell r="J348">
            <v>-24</v>
          </cell>
          <cell r="K348">
            <v>-8.143875127248049E-3</v>
          </cell>
          <cell r="L348">
            <v>1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B349" t="str">
            <v>1902200200200</v>
          </cell>
          <cell r="C349" t="str">
            <v>BENSENVILLE SCHOOL DISTRICT 2</v>
          </cell>
          <cell r="D349">
            <v>1246</v>
          </cell>
          <cell r="E349">
            <v>14</v>
          </cell>
          <cell r="F349">
            <v>30</v>
          </cell>
          <cell r="G349">
            <v>1290</v>
          </cell>
          <cell r="I349">
            <v>1291</v>
          </cell>
          <cell r="J349">
            <v>-1</v>
          </cell>
          <cell r="K349">
            <v>-7.7459333849728897E-4</v>
          </cell>
          <cell r="L349">
            <v>1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</row>
        <row r="350">
          <cell r="B350" t="str">
            <v>1902200400200</v>
          </cell>
          <cell r="C350" t="str">
            <v>ADDISON SCHOOL DIST 4</v>
          </cell>
          <cell r="D350">
            <v>2525</v>
          </cell>
          <cell r="E350">
            <v>26</v>
          </cell>
          <cell r="F350">
            <v>73</v>
          </cell>
          <cell r="G350">
            <v>2624</v>
          </cell>
          <cell r="I350">
            <v>2784</v>
          </cell>
          <cell r="J350">
            <v>-160</v>
          </cell>
          <cell r="K350">
            <v>-5.7471264367816091E-2</v>
          </cell>
          <cell r="L350">
            <v>1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B351" t="str">
            <v>1902200700200</v>
          </cell>
          <cell r="C351" t="str">
            <v>WOOD DALE SCHOOL DISTRICT 7</v>
          </cell>
          <cell r="D351">
            <v>537</v>
          </cell>
          <cell r="E351">
            <v>4</v>
          </cell>
          <cell r="F351">
            <v>18</v>
          </cell>
          <cell r="G351">
            <v>559</v>
          </cell>
          <cell r="I351">
            <v>582</v>
          </cell>
          <cell r="J351">
            <v>-23</v>
          </cell>
          <cell r="K351">
            <v>-3.951890034364261E-2</v>
          </cell>
          <cell r="L351">
            <v>1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2">
          <cell r="B352" t="str">
            <v>1902201000200</v>
          </cell>
          <cell r="C352" t="str">
            <v>ITASCA SCHOOL DIST 10</v>
          </cell>
          <cell r="D352">
            <v>166</v>
          </cell>
          <cell r="E352">
            <v>1</v>
          </cell>
          <cell r="F352">
            <v>4</v>
          </cell>
          <cell r="G352">
            <v>171</v>
          </cell>
          <cell r="I352">
            <v>185</v>
          </cell>
          <cell r="J352">
            <v>-14</v>
          </cell>
          <cell r="K352">
            <v>-7.567567567567568E-2</v>
          </cell>
          <cell r="L352">
            <v>1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</row>
        <row r="353">
          <cell r="B353" t="str">
            <v>1902201100200</v>
          </cell>
          <cell r="C353" t="str">
            <v>MEDINAH SCHOOL DISTRICT 11</v>
          </cell>
          <cell r="D353">
            <v>258</v>
          </cell>
          <cell r="E353">
            <v>2</v>
          </cell>
          <cell r="F353">
            <v>14</v>
          </cell>
          <cell r="G353">
            <v>274</v>
          </cell>
          <cell r="I353">
            <v>285</v>
          </cell>
          <cell r="J353">
            <v>-11</v>
          </cell>
          <cell r="K353">
            <v>-3.8596491228070177E-2</v>
          </cell>
          <cell r="L353">
            <v>1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</row>
        <row r="354">
          <cell r="B354" t="str">
            <v>1902201200200</v>
          </cell>
          <cell r="C354" t="str">
            <v>ROSELLE SCHOOL DISTRICT 12</v>
          </cell>
          <cell r="D354">
            <v>157</v>
          </cell>
          <cell r="E354">
            <v>3</v>
          </cell>
          <cell r="F354">
            <v>0</v>
          </cell>
          <cell r="G354">
            <v>160</v>
          </cell>
          <cell r="I354">
            <v>164</v>
          </cell>
          <cell r="J354">
            <v>-4</v>
          </cell>
          <cell r="K354">
            <v>-2.4390243902439025E-2</v>
          </cell>
          <cell r="L354">
            <v>1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</row>
        <row r="355">
          <cell r="B355" t="str">
            <v>1902201300200</v>
          </cell>
          <cell r="C355" t="str">
            <v>BLOOMINGDALE SCHOOL DISTRICT 13</v>
          </cell>
          <cell r="D355">
            <v>255</v>
          </cell>
          <cell r="E355">
            <v>1</v>
          </cell>
          <cell r="F355">
            <v>8</v>
          </cell>
          <cell r="G355">
            <v>264</v>
          </cell>
          <cell r="I355">
            <v>288</v>
          </cell>
          <cell r="J355">
            <v>-24</v>
          </cell>
          <cell r="K355">
            <v>-8.3333333333333329E-2</v>
          </cell>
          <cell r="L355">
            <v>1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</row>
        <row r="356">
          <cell r="B356" t="str">
            <v>1902201500200</v>
          </cell>
          <cell r="C356" t="str">
            <v>MARQUARDT SCHOOL DISTRICT 15</v>
          </cell>
          <cell r="D356">
            <v>1771</v>
          </cell>
          <cell r="E356">
            <v>21</v>
          </cell>
          <cell r="F356">
            <v>45</v>
          </cell>
          <cell r="G356">
            <v>1837</v>
          </cell>
          <cell r="I356">
            <v>1906</v>
          </cell>
          <cell r="J356">
            <v>-69</v>
          </cell>
          <cell r="K356">
            <v>-3.6201469045120671E-2</v>
          </cell>
          <cell r="L356">
            <v>1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</row>
        <row r="357">
          <cell r="B357" t="str">
            <v>1902201600200</v>
          </cell>
          <cell r="C357" t="str">
            <v>QUEEN BEE SCHOOL DISTRICT 16</v>
          </cell>
          <cell r="D357">
            <v>961</v>
          </cell>
          <cell r="E357">
            <v>7</v>
          </cell>
          <cell r="F357">
            <v>6</v>
          </cell>
          <cell r="G357">
            <v>974</v>
          </cell>
          <cell r="I357">
            <v>1047</v>
          </cell>
          <cell r="J357">
            <v>-73</v>
          </cell>
          <cell r="K357">
            <v>-6.972301814708691E-2</v>
          </cell>
          <cell r="L357">
            <v>1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</row>
        <row r="358">
          <cell r="B358" t="str">
            <v>1902202000200</v>
          </cell>
          <cell r="C358" t="str">
            <v>KEENEYVILLE SCHOOL DISTRICT 20</v>
          </cell>
          <cell r="D358">
            <v>802</v>
          </cell>
          <cell r="E358">
            <v>15</v>
          </cell>
          <cell r="F358">
            <v>15</v>
          </cell>
          <cell r="G358">
            <v>832</v>
          </cell>
          <cell r="I358">
            <v>839</v>
          </cell>
          <cell r="J358">
            <v>-7</v>
          </cell>
          <cell r="K358">
            <v>-8.3432657926102508E-3</v>
          </cell>
          <cell r="L358">
            <v>1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</row>
        <row r="359">
          <cell r="B359" t="str">
            <v>1902202500200</v>
          </cell>
          <cell r="C359" t="str">
            <v>BENJAMIN SCHOOL DISTRICT 25</v>
          </cell>
          <cell r="D359">
            <v>103</v>
          </cell>
          <cell r="E359">
            <v>4</v>
          </cell>
          <cell r="F359">
            <v>1</v>
          </cell>
          <cell r="G359">
            <v>108</v>
          </cell>
          <cell r="I359">
            <v>111</v>
          </cell>
          <cell r="J359">
            <v>-3</v>
          </cell>
          <cell r="K359">
            <v>-2.7027027027027029E-2</v>
          </cell>
          <cell r="L359">
            <v>1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</row>
        <row r="360">
          <cell r="B360" t="str">
            <v>1902203300200</v>
          </cell>
          <cell r="C360" t="str">
            <v>WEST CHICAGO SCHOOL DIST 33</v>
          </cell>
          <cell r="D360">
            <v>2708</v>
          </cell>
          <cell r="E360">
            <v>29</v>
          </cell>
          <cell r="F360">
            <v>247</v>
          </cell>
          <cell r="G360">
            <v>2984</v>
          </cell>
          <cell r="I360">
            <v>2955</v>
          </cell>
          <cell r="J360">
            <v>29</v>
          </cell>
          <cell r="K360">
            <v>9.8138747884940775E-3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B361" t="str">
            <v>1902203400200</v>
          </cell>
          <cell r="C361" t="str">
            <v>WINFIELD SCHOOL DISTRICT 34</v>
          </cell>
          <cell r="D361">
            <v>67</v>
          </cell>
          <cell r="E361">
            <v>0</v>
          </cell>
          <cell r="F361">
            <v>9</v>
          </cell>
          <cell r="G361">
            <v>76</v>
          </cell>
          <cell r="I361">
            <v>87</v>
          </cell>
          <cell r="J361">
            <v>-11</v>
          </cell>
          <cell r="K361">
            <v>-0.12643678160919541</v>
          </cell>
          <cell r="L361">
            <v>1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B362" t="str">
            <v>1902204100200</v>
          </cell>
          <cell r="C362" t="str">
            <v>GLEN ELLYN SCHOOL DISTRICT 41</v>
          </cell>
          <cell r="D362">
            <v>682</v>
          </cell>
          <cell r="E362">
            <v>5</v>
          </cell>
          <cell r="F362">
            <v>16</v>
          </cell>
          <cell r="G362">
            <v>703</v>
          </cell>
          <cell r="I362">
            <v>747</v>
          </cell>
          <cell r="J362">
            <v>-44</v>
          </cell>
          <cell r="K362">
            <v>-5.8902275769745646E-2</v>
          </cell>
          <cell r="L362">
            <v>1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B363" t="str">
            <v>1902204400200</v>
          </cell>
          <cell r="C363" t="str">
            <v>LOMBARD SCHOOL DISTRICT 44</v>
          </cell>
          <cell r="D363">
            <v>1024</v>
          </cell>
          <cell r="E363">
            <v>23</v>
          </cell>
          <cell r="F363">
            <v>29</v>
          </cell>
          <cell r="G363">
            <v>1076</v>
          </cell>
          <cell r="I363">
            <v>1152</v>
          </cell>
          <cell r="J363">
            <v>-76</v>
          </cell>
          <cell r="K363">
            <v>-6.5972222222222224E-2</v>
          </cell>
          <cell r="L363">
            <v>1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B364" t="str">
            <v>1902204500200</v>
          </cell>
          <cell r="C364" t="str">
            <v>VILLA PARK SCHOOL DIST 45</v>
          </cell>
          <cell r="D364">
            <v>1653</v>
          </cell>
          <cell r="E364">
            <v>29</v>
          </cell>
          <cell r="F364">
            <v>26</v>
          </cell>
          <cell r="G364">
            <v>1708</v>
          </cell>
          <cell r="I364">
            <v>1795</v>
          </cell>
          <cell r="J364">
            <v>-87</v>
          </cell>
          <cell r="K364">
            <v>-4.8467966573816156E-2</v>
          </cell>
          <cell r="L364">
            <v>1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B365" t="str">
            <v>1902204800200</v>
          </cell>
          <cell r="C365" t="str">
            <v>SALT CREEK SCHOOL DIST 48</v>
          </cell>
          <cell r="D365">
            <v>188</v>
          </cell>
          <cell r="E365">
            <v>7</v>
          </cell>
          <cell r="F365">
            <v>3</v>
          </cell>
          <cell r="G365">
            <v>198</v>
          </cell>
          <cell r="I365">
            <v>189</v>
          </cell>
          <cell r="J365">
            <v>9</v>
          </cell>
          <cell r="K365">
            <v>4.7619047619047616E-2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B366" t="str">
            <v>1902205300200</v>
          </cell>
          <cell r="C366" t="str">
            <v>BUTLER SCHOOL DISTRICT 53</v>
          </cell>
          <cell r="D366">
            <v>24</v>
          </cell>
          <cell r="E366">
            <v>0</v>
          </cell>
          <cell r="F366">
            <v>0</v>
          </cell>
          <cell r="G366">
            <v>24</v>
          </cell>
          <cell r="I366">
            <v>36</v>
          </cell>
          <cell r="J366">
            <v>-12</v>
          </cell>
          <cell r="K366">
            <v>-0.33333333333333331</v>
          </cell>
          <cell r="L366">
            <v>1</v>
          </cell>
          <cell r="M366">
            <v>1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B367" t="str">
            <v>1902205800200</v>
          </cell>
          <cell r="C367" t="str">
            <v>DOWNERS GROVE GRADE SCH DIST 58</v>
          </cell>
          <cell r="D367">
            <v>838</v>
          </cell>
          <cell r="E367">
            <v>20</v>
          </cell>
          <cell r="F367">
            <v>13</v>
          </cell>
          <cell r="G367">
            <v>871</v>
          </cell>
          <cell r="I367">
            <v>921</v>
          </cell>
          <cell r="J367">
            <v>-50</v>
          </cell>
          <cell r="K367">
            <v>-5.428881650380022E-2</v>
          </cell>
          <cell r="L367">
            <v>1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B368" t="str">
            <v>1902206000200</v>
          </cell>
          <cell r="C368" t="str">
            <v>MAERCKER SCHOOL DISTRICT 60</v>
          </cell>
          <cell r="D368">
            <v>470</v>
          </cell>
          <cell r="E368">
            <v>8</v>
          </cell>
          <cell r="F368">
            <v>8</v>
          </cell>
          <cell r="G368">
            <v>486</v>
          </cell>
          <cell r="I368">
            <v>493</v>
          </cell>
          <cell r="J368">
            <v>-7</v>
          </cell>
          <cell r="K368">
            <v>-1.4198782961460446E-2</v>
          </cell>
          <cell r="L368">
            <v>1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</row>
        <row r="369">
          <cell r="B369" t="str">
            <v>1902206100200</v>
          </cell>
          <cell r="C369" t="str">
            <v>DARIEN SCHOOL DIST 61</v>
          </cell>
          <cell r="D369">
            <v>555</v>
          </cell>
          <cell r="E369">
            <v>12</v>
          </cell>
          <cell r="F369">
            <v>20</v>
          </cell>
          <cell r="G369">
            <v>587</v>
          </cell>
          <cell r="I369">
            <v>653</v>
          </cell>
          <cell r="J369">
            <v>-66</v>
          </cell>
          <cell r="K369">
            <v>-0.10107197549770292</v>
          </cell>
          <cell r="L369">
            <v>1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B370" t="str">
            <v>1902206200200</v>
          </cell>
          <cell r="C370" t="str">
            <v>GOWER SCHOOL DIST 62</v>
          </cell>
          <cell r="D370">
            <v>188</v>
          </cell>
          <cell r="E370">
            <v>7</v>
          </cell>
          <cell r="F370">
            <v>15</v>
          </cell>
          <cell r="G370">
            <v>210</v>
          </cell>
          <cell r="I370">
            <v>214</v>
          </cell>
          <cell r="J370">
            <v>-4</v>
          </cell>
          <cell r="K370">
            <v>-1.8691588785046728E-2</v>
          </cell>
          <cell r="L370">
            <v>1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B371" t="str">
            <v>1902206300200</v>
          </cell>
          <cell r="C371" t="str">
            <v>CASS SCHOOL DIST 63</v>
          </cell>
          <cell r="D371">
            <v>159</v>
          </cell>
          <cell r="E371">
            <v>3</v>
          </cell>
          <cell r="F371">
            <v>4</v>
          </cell>
          <cell r="G371">
            <v>166</v>
          </cell>
          <cell r="I371">
            <v>183</v>
          </cell>
          <cell r="J371">
            <v>-17</v>
          </cell>
          <cell r="K371">
            <v>-9.2896174863387984E-2</v>
          </cell>
          <cell r="L371">
            <v>1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B372" t="str">
            <v>1902206600200</v>
          </cell>
          <cell r="C372" t="str">
            <v>CENTER CASS SCHOOL DIST 66</v>
          </cell>
          <cell r="D372">
            <v>176</v>
          </cell>
          <cell r="E372">
            <v>3</v>
          </cell>
          <cell r="F372">
            <v>6</v>
          </cell>
          <cell r="G372">
            <v>185</v>
          </cell>
          <cell r="I372">
            <v>194</v>
          </cell>
          <cell r="J372">
            <v>-9</v>
          </cell>
          <cell r="K372">
            <v>-4.6391752577319589E-2</v>
          </cell>
          <cell r="L372">
            <v>1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B373" t="str">
            <v>1902206800200</v>
          </cell>
          <cell r="C373" t="str">
            <v>WOODRIDGE SCHOOL DIST 68</v>
          </cell>
          <cell r="D373">
            <v>1247</v>
          </cell>
          <cell r="E373">
            <v>30</v>
          </cell>
          <cell r="F373">
            <v>29</v>
          </cell>
          <cell r="G373">
            <v>1306</v>
          </cell>
          <cell r="I373">
            <v>1367</v>
          </cell>
          <cell r="J373">
            <v>-61</v>
          </cell>
          <cell r="K373">
            <v>-4.4623262618873442E-2</v>
          </cell>
          <cell r="L373">
            <v>1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4">
          <cell r="B374" t="str">
            <v>1902208601700</v>
          </cell>
          <cell r="C374" t="str">
            <v>HINSDALE TWP H S DIST 86</v>
          </cell>
          <cell r="D374">
            <v>604</v>
          </cell>
          <cell r="E374">
            <v>16</v>
          </cell>
          <cell r="F374">
            <v>29</v>
          </cell>
          <cell r="G374">
            <v>649</v>
          </cell>
          <cell r="I374">
            <v>643</v>
          </cell>
          <cell r="J374">
            <v>6</v>
          </cell>
          <cell r="K374">
            <v>9.3312597200622092E-3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</row>
        <row r="375">
          <cell r="B375" t="str">
            <v>1902208701700</v>
          </cell>
          <cell r="C375" t="str">
            <v>GLENBARD TWP H S DIST 87</v>
          </cell>
          <cell r="D375">
            <v>2412</v>
          </cell>
          <cell r="E375">
            <v>39</v>
          </cell>
          <cell r="F375">
            <v>44</v>
          </cell>
          <cell r="G375">
            <v>2495</v>
          </cell>
          <cell r="I375">
            <v>2546</v>
          </cell>
          <cell r="J375">
            <v>-51</v>
          </cell>
          <cell r="K375">
            <v>-2.0031421838177535E-2</v>
          </cell>
          <cell r="L375">
            <v>1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B376" t="str">
            <v>1902208801600</v>
          </cell>
          <cell r="C376" t="str">
            <v>DU PAGE HIGH SCHOOL DIST 88</v>
          </cell>
          <cell r="D376">
            <v>1691</v>
          </cell>
          <cell r="E376">
            <v>30</v>
          </cell>
          <cell r="F376">
            <v>36</v>
          </cell>
          <cell r="G376">
            <v>1757</v>
          </cell>
          <cell r="I376">
            <v>1819</v>
          </cell>
          <cell r="J376">
            <v>-62</v>
          </cell>
          <cell r="K376">
            <v>-3.4084661902144035E-2</v>
          </cell>
          <cell r="L376">
            <v>1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7">
          <cell r="B377" t="str">
            <v>1902208900400</v>
          </cell>
          <cell r="C377" t="str">
            <v>GLEN ELLYN C C SCHOOL DIST 89</v>
          </cell>
          <cell r="D377">
            <v>454</v>
          </cell>
          <cell r="E377">
            <v>6</v>
          </cell>
          <cell r="F377">
            <v>17</v>
          </cell>
          <cell r="G377">
            <v>477</v>
          </cell>
          <cell r="I377">
            <v>395</v>
          </cell>
          <cell r="J377">
            <v>82</v>
          </cell>
          <cell r="K377">
            <v>0.20759493670886076</v>
          </cell>
          <cell r="L377">
            <v>0</v>
          </cell>
          <cell r="M377">
            <v>1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</row>
        <row r="378">
          <cell r="B378" t="str">
            <v>1902209300400</v>
          </cell>
          <cell r="C378" t="str">
            <v>COMMUNITY CONSOLIDATED S D 93</v>
          </cell>
          <cell r="D378">
            <v>1208</v>
          </cell>
          <cell r="E378">
            <v>9</v>
          </cell>
          <cell r="F378">
            <v>36</v>
          </cell>
          <cell r="G378">
            <v>1253</v>
          </cell>
          <cell r="I378">
            <v>1263</v>
          </cell>
          <cell r="J378">
            <v>-10</v>
          </cell>
          <cell r="K378">
            <v>-7.91765637371338E-3</v>
          </cell>
          <cell r="L378">
            <v>1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</row>
        <row r="379">
          <cell r="B379" t="str">
            <v>1902209401600</v>
          </cell>
          <cell r="C379" t="str">
            <v>COMMUNITY HIGH SCH DISTRICT 94</v>
          </cell>
          <cell r="D379">
            <v>918</v>
          </cell>
          <cell r="E379">
            <v>10</v>
          </cell>
          <cell r="F379">
            <v>39</v>
          </cell>
          <cell r="G379">
            <v>967</v>
          </cell>
          <cell r="I379">
            <v>981</v>
          </cell>
          <cell r="J379">
            <v>-14</v>
          </cell>
          <cell r="K379">
            <v>-1.4271151885830785E-2</v>
          </cell>
          <cell r="L379">
            <v>1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</row>
        <row r="380">
          <cell r="B380" t="str">
            <v>1902209901600</v>
          </cell>
          <cell r="C380" t="str">
            <v>COMMUNITY HIGH SCHOOL DIST 99</v>
          </cell>
          <cell r="D380">
            <v>1069</v>
          </cell>
          <cell r="E380">
            <v>30</v>
          </cell>
          <cell r="F380">
            <v>27</v>
          </cell>
          <cell r="G380">
            <v>1126</v>
          </cell>
          <cell r="I380">
            <v>1152</v>
          </cell>
          <cell r="J380">
            <v>-26</v>
          </cell>
          <cell r="K380">
            <v>-2.2569444444444444E-2</v>
          </cell>
          <cell r="L380">
            <v>1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</row>
        <row r="381">
          <cell r="B381" t="str">
            <v>1902210001600</v>
          </cell>
          <cell r="C381" t="str">
            <v>FENTON COMM H S DIST 100</v>
          </cell>
          <cell r="D381">
            <v>699</v>
          </cell>
          <cell r="E381">
            <v>10</v>
          </cell>
          <cell r="F381">
            <v>15</v>
          </cell>
          <cell r="G381">
            <v>724</v>
          </cell>
          <cell r="I381">
            <v>736</v>
          </cell>
          <cell r="J381">
            <v>-12</v>
          </cell>
          <cell r="K381">
            <v>-1.6304347826086956E-2</v>
          </cell>
          <cell r="L381">
            <v>1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</row>
        <row r="382">
          <cell r="B382" t="str">
            <v>1902210801600</v>
          </cell>
          <cell r="C382" t="str">
            <v>LAKE PARK COMM H S DIST 108</v>
          </cell>
          <cell r="D382">
            <v>649</v>
          </cell>
          <cell r="E382">
            <v>19</v>
          </cell>
          <cell r="F382">
            <v>22</v>
          </cell>
          <cell r="G382">
            <v>690</v>
          </cell>
          <cell r="I382">
            <v>682</v>
          </cell>
          <cell r="J382">
            <v>8</v>
          </cell>
          <cell r="K382">
            <v>1.1730205278592375E-2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</row>
        <row r="383">
          <cell r="B383" t="str">
            <v>1902218000400</v>
          </cell>
          <cell r="C383" t="str">
            <v>COMMUNITY CONS SCH DIST 180</v>
          </cell>
          <cell r="D383">
            <v>364</v>
          </cell>
          <cell r="E383">
            <v>8</v>
          </cell>
          <cell r="F383">
            <v>57</v>
          </cell>
          <cell r="G383">
            <v>429</v>
          </cell>
          <cell r="I383">
            <v>456</v>
          </cell>
          <cell r="J383">
            <v>-27</v>
          </cell>
          <cell r="K383">
            <v>-5.921052631578947E-2</v>
          </cell>
          <cell r="L383">
            <v>1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</row>
        <row r="384">
          <cell r="B384" t="str">
            <v>1902218100400</v>
          </cell>
          <cell r="C384" t="str">
            <v>HINSDALE C C SCHOOL DIST 181</v>
          </cell>
          <cell r="D384">
            <v>158</v>
          </cell>
          <cell r="E384">
            <v>0</v>
          </cell>
          <cell r="F384">
            <v>2</v>
          </cell>
          <cell r="G384">
            <v>160</v>
          </cell>
          <cell r="I384">
            <v>204</v>
          </cell>
          <cell r="J384">
            <v>-44</v>
          </cell>
          <cell r="K384">
            <v>-0.21568627450980393</v>
          </cell>
          <cell r="L384">
            <v>1</v>
          </cell>
          <cell r="M384">
            <v>1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</row>
        <row r="385">
          <cell r="B385" t="str">
            <v>1902220002600</v>
          </cell>
          <cell r="C385" t="str">
            <v>COMMUNITY UNIT SCHOOL DIST 200</v>
          </cell>
          <cell r="D385">
            <v>2990</v>
          </cell>
          <cell r="E385">
            <v>41</v>
          </cell>
          <cell r="F385">
            <v>245</v>
          </cell>
          <cell r="G385">
            <v>3276</v>
          </cell>
          <cell r="I385">
            <v>3464</v>
          </cell>
          <cell r="J385">
            <v>-188</v>
          </cell>
          <cell r="K385">
            <v>-5.4272517321016164E-2</v>
          </cell>
          <cell r="L385">
            <v>1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</row>
        <row r="386">
          <cell r="B386" t="str">
            <v>1902220102600</v>
          </cell>
          <cell r="C386" t="str">
            <v>WESTMONT C U SCHOOL DIST 201</v>
          </cell>
          <cell r="D386">
            <v>419</v>
          </cell>
          <cell r="E386">
            <v>3</v>
          </cell>
          <cell r="F386">
            <v>8</v>
          </cell>
          <cell r="G386">
            <v>430</v>
          </cell>
          <cell r="I386">
            <v>502</v>
          </cell>
          <cell r="J386">
            <v>-72</v>
          </cell>
          <cell r="K386">
            <v>-0.14342629482071714</v>
          </cell>
          <cell r="L386">
            <v>1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B387" t="str">
            <v>1902220202600</v>
          </cell>
          <cell r="C387" t="str">
            <v>LISLE C U SCH DIST 202</v>
          </cell>
          <cell r="D387">
            <v>407</v>
          </cell>
          <cell r="E387">
            <v>7</v>
          </cell>
          <cell r="F387">
            <v>6</v>
          </cell>
          <cell r="G387">
            <v>420</v>
          </cell>
          <cell r="I387">
            <v>471</v>
          </cell>
          <cell r="J387">
            <v>-51</v>
          </cell>
          <cell r="K387">
            <v>-0.10828025477707007</v>
          </cell>
          <cell r="L387">
            <v>1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</row>
        <row r="388">
          <cell r="B388" t="str">
            <v>1902220302600</v>
          </cell>
          <cell r="C388" t="str">
            <v>NAPERVILLE C U DIST 203</v>
          </cell>
          <cell r="D388">
            <v>2241</v>
          </cell>
          <cell r="E388">
            <v>73</v>
          </cell>
          <cell r="F388">
            <v>68</v>
          </cell>
          <cell r="G388">
            <v>2382</v>
          </cell>
          <cell r="I388">
            <v>2344</v>
          </cell>
          <cell r="J388">
            <v>38</v>
          </cell>
          <cell r="K388">
            <v>1.6211604095563138E-2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B389" t="str">
            <v>1902220402600</v>
          </cell>
          <cell r="C389" t="str">
            <v>INDIAN PRAIRIE C U SCH DIST 204</v>
          </cell>
          <cell r="D389">
            <v>3577</v>
          </cell>
          <cell r="E389">
            <v>132</v>
          </cell>
          <cell r="F389">
            <v>143</v>
          </cell>
          <cell r="G389">
            <v>3852</v>
          </cell>
          <cell r="I389">
            <v>3838</v>
          </cell>
          <cell r="J389">
            <v>14</v>
          </cell>
          <cell r="K389">
            <v>3.6477331943720686E-3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0">
          <cell r="B390" t="str">
            <v>1902220502600</v>
          </cell>
          <cell r="C390" t="str">
            <v>ELMHURST SCHOOL DIST 205</v>
          </cell>
          <cell r="D390">
            <v>1168</v>
          </cell>
          <cell r="E390">
            <v>18</v>
          </cell>
          <cell r="F390">
            <v>28</v>
          </cell>
          <cell r="G390">
            <v>1214</v>
          </cell>
          <cell r="I390">
            <v>1251</v>
          </cell>
          <cell r="J390">
            <v>-37</v>
          </cell>
          <cell r="K390">
            <v>-2.9576338928856916E-2</v>
          </cell>
          <cell r="L390">
            <v>1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</row>
        <row r="391">
          <cell r="B391" t="str">
            <v>2002400102600</v>
          </cell>
          <cell r="C391" t="str">
            <v>EDWARDS COUNTY C U SCH DIST 1</v>
          </cell>
          <cell r="D391">
            <v>229</v>
          </cell>
          <cell r="E391">
            <v>4</v>
          </cell>
          <cell r="F391">
            <v>65</v>
          </cell>
          <cell r="G391">
            <v>298</v>
          </cell>
          <cell r="I391">
            <v>274</v>
          </cell>
          <cell r="J391">
            <v>24</v>
          </cell>
          <cell r="K391">
            <v>8.7591240875912413E-2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</row>
        <row r="392">
          <cell r="B392" t="str">
            <v>2003000702600</v>
          </cell>
          <cell r="C392" t="str">
            <v>GALLATIN C U SCHOOL DISTRICT 7</v>
          </cell>
          <cell r="D392">
            <v>230</v>
          </cell>
          <cell r="E392">
            <v>12</v>
          </cell>
          <cell r="F392">
            <v>154</v>
          </cell>
          <cell r="G392">
            <v>396</v>
          </cell>
          <cell r="I392">
            <v>443</v>
          </cell>
          <cell r="J392">
            <v>-47</v>
          </cell>
          <cell r="K392">
            <v>-0.10609480812641084</v>
          </cell>
          <cell r="L392">
            <v>1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</row>
        <row r="393">
          <cell r="B393" t="str">
            <v>2003301002600</v>
          </cell>
          <cell r="C393" t="str">
            <v>HAMILTON CO C U SCHOOL DIST 10</v>
          </cell>
          <cell r="D393">
            <v>234</v>
          </cell>
          <cell r="E393">
            <v>1</v>
          </cell>
          <cell r="F393">
            <v>264</v>
          </cell>
          <cell r="G393">
            <v>499</v>
          </cell>
          <cell r="I393">
            <v>542</v>
          </cell>
          <cell r="J393">
            <v>-43</v>
          </cell>
          <cell r="K393">
            <v>-7.9335793357933573E-2</v>
          </cell>
          <cell r="L393">
            <v>1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</row>
        <row r="394">
          <cell r="B394" t="str">
            <v>2003500102600</v>
          </cell>
          <cell r="C394" t="str">
            <v>HARDIN CO COMM UNIT DIST 1</v>
          </cell>
          <cell r="D394">
            <v>22</v>
          </cell>
          <cell r="E394">
            <v>1</v>
          </cell>
          <cell r="F394">
            <v>272</v>
          </cell>
          <cell r="G394">
            <v>295</v>
          </cell>
          <cell r="I394">
            <v>338</v>
          </cell>
          <cell r="J394">
            <v>-43</v>
          </cell>
          <cell r="K394">
            <v>-0.12721893491124261</v>
          </cell>
          <cell r="L394">
            <v>1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</row>
        <row r="395">
          <cell r="B395" t="str">
            <v>2007600102600</v>
          </cell>
          <cell r="C395" t="str">
            <v>POPE CO COMM UNIT DIST 1</v>
          </cell>
          <cell r="D395">
            <v>118</v>
          </cell>
          <cell r="E395">
            <v>3</v>
          </cell>
          <cell r="F395">
            <v>95</v>
          </cell>
          <cell r="G395">
            <v>216</v>
          </cell>
          <cell r="I395">
            <v>203</v>
          </cell>
          <cell r="J395">
            <v>13</v>
          </cell>
          <cell r="K395">
            <v>6.4039408866995079E-2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</row>
        <row r="396">
          <cell r="B396" t="str">
            <v>2008300102600</v>
          </cell>
          <cell r="C396" t="str">
            <v>GALATIA C U SCHOOL DIST 1</v>
          </cell>
          <cell r="D396">
            <v>143</v>
          </cell>
          <cell r="E396">
            <v>4</v>
          </cell>
          <cell r="F396">
            <v>42</v>
          </cell>
          <cell r="G396">
            <v>189</v>
          </cell>
          <cell r="I396">
            <v>182</v>
          </cell>
          <cell r="J396">
            <v>7</v>
          </cell>
          <cell r="K396">
            <v>3.8461538461538464E-2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</row>
        <row r="397">
          <cell r="B397" t="str">
            <v>2008300202600</v>
          </cell>
          <cell r="C397" t="str">
            <v>CARRIER MILLS-STONEFORT CUSD 2</v>
          </cell>
          <cell r="D397">
            <v>165</v>
          </cell>
          <cell r="E397">
            <v>4</v>
          </cell>
          <cell r="F397">
            <v>67</v>
          </cell>
          <cell r="G397">
            <v>236</v>
          </cell>
          <cell r="I397">
            <v>259</v>
          </cell>
          <cell r="J397">
            <v>-23</v>
          </cell>
          <cell r="K397">
            <v>-8.8803088803088806E-2</v>
          </cell>
          <cell r="L397">
            <v>1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</row>
        <row r="398">
          <cell r="B398" t="str">
            <v>2008300302600</v>
          </cell>
          <cell r="C398" t="str">
            <v>HARRISBURG C U SCHOOL DIST 3</v>
          </cell>
          <cell r="D398">
            <v>987</v>
          </cell>
          <cell r="E398">
            <v>27</v>
          </cell>
          <cell r="F398">
            <v>114</v>
          </cell>
          <cell r="G398">
            <v>1128</v>
          </cell>
          <cell r="I398">
            <v>1180</v>
          </cell>
          <cell r="J398">
            <v>-52</v>
          </cell>
          <cell r="K398">
            <v>-4.4067796610169491E-2</v>
          </cell>
          <cell r="L398">
            <v>1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</row>
        <row r="399">
          <cell r="B399" t="str">
            <v>2008300402600</v>
          </cell>
          <cell r="C399" t="str">
            <v>ELDORADO COMM UNIT DISTRICT 4</v>
          </cell>
          <cell r="D399">
            <v>599</v>
          </cell>
          <cell r="E399">
            <v>18</v>
          </cell>
          <cell r="F399">
            <v>90</v>
          </cell>
          <cell r="G399">
            <v>707</v>
          </cell>
          <cell r="I399">
            <v>687</v>
          </cell>
          <cell r="J399">
            <v>20</v>
          </cell>
          <cell r="K399">
            <v>2.9112081513828238E-2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</row>
        <row r="400">
          <cell r="B400" t="str">
            <v>2009301702400</v>
          </cell>
          <cell r="C400" t="str">
            <v>ALLENDALE C C SCHOOL DIST 17</v>
          </cell>
          <cell r="D400">
            <v>43</v>
          </cell>
          <cell r="E400">
            <v>0</v>
          </cell>
          <cell r="F400">
            <v>21</v>
          </cell>
          <cell r="G400">
            <v>64</v>
          </cell>
          <cell r="I400">
            <v>83</v>
          </cell>
          <cell r="J400">
            <v>-19</v>
          </cell>
          <cell r="K400">
            <v>-0.2289156626506024</v>
          </cell>
          <cell r="L400">
            <v>1</v>
          </cell>
          <cell r="M400">
            <v>1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</row>
        <row r="401">
          <cell r="B401" t="str">
            <v>2009334802600</v>
          </cell>
          <cell r="C401" t="str">
            <v>WABASH C U SCH DIST 348</v>
          </cell>
          <cell r="D401">
            <v>533</v>
          </cell>
          <cell r="E401">
            <v>22</v>
          </cell>
          <cell r="F401">
            <v>68</v>
          </cell>
          <cell r="G401">
            <v>623</v>
          </cell>
          <cell r="I401">
            <v>587</v>
          </cell>
          <cell r="J401">
            <v>36</v>
          </cell>
          <cell r="K401">
            <v>6.1328790459965928E-2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B402" t="str">
            <v>2009600600400</v>
          </cell>
          <cell r="C402" t="str">
            <v>NEW HOPE C C SCHOOL DIST 6</v>
          </cell>
          <cell r="D402">
            <v>44</v>
          </cell>
          <cell r="E402">
            <v>0</v>
          </cell>
          <cell r="F402">
            <v>5</v>
          </cell>
          <cell r="G402">
            <v>49</v>
          </cell>
          <cell r="I402">
            <v>80</v>
          </cell>
          <cell r="J402">
            <v>-31</v>
          </cell>
          <cell r="K402">
            <v>-0.38750000000000001</v>
          </cell>
          <cell r="L402">
            <v>1</v>
          </cell>
          <cell r="M402">
            <v>1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B403" t="str">
            <v>2009601400400</v>
          </cell>
          <cell r="C403" t="str">
            <v>GEFF C C SCHOOL DISTRICT 14</v>
          </cell>
          <cell r="D403">
            <v>37</v>
          </cell>
          <cell r="E403">
            <v>1</v>
          </cell>
          <cell r="F403">
            <v>12</v>
          </cell>
          <cell r="G403">
            <v>50</v>
          </cell>
          <cell r="I403">
            <v>48</v>
          </cell>
          <cell r="J403">
            <v>2</v>
          </cell>
          <cell r="K403">
            <v>4.1666666666666664E-2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B404" t="str">
            <v>2009601700400</v>
          </cell>
          <cell r="C404" t="str">
            <v>JASPER COMM CONS SCHOOL DIST 17</v>
          </cell>
          <cell r="D404">
            <v>71</v>
          </cell>
          <cell r="E404">
            <v>3</v>
          </cell>
          <cell r="F404">
            <v>2</v>
          </cell>
          <cell r="G404">
            <v>76</v>
          </cell>
          <cell r="I404">
            <v>84</v>
          </cell>
          <cell r="J404">
            <v>-8</v>
          </cell>
          <cell r="K404">
            <v>-9.5238095238095233E-2</v>
          </cell>
          <cell r="L404">
            <v>1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B405" t="str">
            <v>2009610002600</v>
          </cell>
          <cell r="C405" t="str">
            <v>WAYNE CITY C U SCHOOL DIST 100</v>
          </cell>
          <cell r="D405">
            <v>110</v>
          </cell>
          <cell r="E405">
            <v>1</v>
          </cell>
          <cell r="F405">
            <v>56</v>
          </cell>
          <cell r="G405">
            <v>167</v>
          </cell>
          <cell r="I405">
            <v>199</v>
          </cell>
          <cell r="J405">
            <v>-32</v>
          </cell>
          <cell r="K405">
            <v>-0.16080402010050251</v>
          </cell>
          <cell r="L405">
            <v>1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</row>
        <row r="406">
          <cell r="B406" t="str">
            <v>2009611200400</v>
          </cell>
          <cell r="C406" t="str">
            <v>FAIRFIELD PUBLIC SCHOOL DIST 112</v>
          </cell>
          <cell r="D406">
            <v>324</v>
          </cell>
          <cell r="E406">
            <v>4</v>
          </cell>
          <cell r="F406">
            <v>19</v>
          </cell>
          <cell r="G406">
            <v>347</v>
          </cell>
          <cell r="I406">
            <v>332</v>
          </cell>
          <cell r="J406">
            <v>15</v>
          </cell>
          <cell r="K406">
            <v>4.5180722891566265E-2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B407" t="str">
            <v>2009620002600</v>
          </cell>
          <cell r="C407" t="str">
            <v>NORTH WAYNE C U SCHOOL DIST 200</v>
          </cell>
          <cell r="D407">
            <v>108</v>
          </cell>
          <cell r="E407">
            <v>2</v>
          </cell>
          <cell r="F407">
            <v>42</v>
          </cell>
          <cell r="G407">
            <v>152</v>
          </cell>
          <cell r="I407">
            <v>161</v>
          </cell>
          <cell r="J407">
            <v>-9</v>
          </cell>
          <cell r="K407">
            <v>-5.5900621118012424E-2</v>
          </cell>
          <cell r="L407">
            <v>1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B408" t="str">
            <v>2009622501600</v>
          </cell>
          <cell r="C408" t="str">
            <v>FAIRFIELD COMM H S DIST 225</v>
          </cell>
          <cell r="D408">
            <v>180</v>
          </cell>
          <cell r="E408">
            <v>2</v>
          </cell>
          <cell r="F408">
            <v>13</v>
          </cell>
          <cell r="G408">
            <v>195</v>
          </cell>
          <cell r="I408">
            <v>185</v>
          </cell>
          <cell r="J408">
            <v>10</v>
          </cell>
          <cell r="K408">
            <v>5.4054054054054057E-2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B409" t="str">
            <v>2009700102600</v>
          </cell>
          <cell r="C409" t="str">
            <v>GRAYVILLE C U SCHOOL DIST 1</v>
          </cell>
          <cell r="D409">
            <v>124</v>
          </cell>
          <cell r="E409">
            <v>7</v>
          </cell>
          <cell r="F409">
            <v>7</v>
          </cell>
          <cell r="G409">
            <v>138</v>
          </cell>
          <cell r="I409">
            <v>150</v>
          </cell>
          <cell r="J409">
            <v>-12</v>
          </cell>
          <cell r="K409">
            <v>-0.08</v>
          </cell>
          <cell r="L409">
            <v>1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</row>
        <row r="410">
          <cell r="B410" t="str">
            <v>2009700302600</v>
          </cell>
          <cell r="C410" t="str">
            <v>NORRIS CITY-OMAHA-ENFIELD CUSD 3</v>
          </cell>
          <cell r="D410">
            <v>194</v>
          </cell>
          <cell r="E410">
            <v>14</v>
          </cell>
          <cell r="F410">
            <v>95</v>
          </cell>
          <cell r="G410">
            <v>303</v>
          </cell>
          <cell r="I410">
            <v>341</v>
          </cell>
          <cell r="J410">
            <v>-38</v>
          </cell>
          <cell r="K410">
            <v>-0.11143695014662756</v>
          </cell>
          <cell r="L410">
            <v>1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</row>
        <row r="411">
          <cell r="B411" t="str">
            <v>2009700502600</v>
          </cell>
          <cell r="C411" t="str">
            <v>CARMI-WHITE COUNTY C U S DIST 5</v>
          </cell>
          <cell r="D411">
            <v>572</v>
          </cell>
          <cell r="E411">
            <v>11</v>
          </cell>
          <cell r="F411">
            <v>95</v>
          </cell>
          <cell r="G411">
            <v>678</v>
          </cell>
          <cell r="I411">
            <v>659</v>
          </cell>
          <cell r="J411">
            <v>19</v>
          </cell>
          <cell r="K411">
            <v>2.8831562974203338E-2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B412" t="str">
            <v>2102804700400</v>
          </cell>
          <cell r="C412" t="str">
            <v>BENTON COMM CONS SCH DIST 47</v>
          </cell>
          <cell r="D412">
            <v>583</v>
          </cell>
          <cell r="E412">
            <v>21</v>
          </cell>
          <cell r="F412">
            <v>72</v>
          </cell>
          <cell r="G412">
            <v>676</v>
          </cell>
          <cell r="I412">
            <v>655</v>
          </cell>
          <cell r="J412">
            <v>21</v>
          </cell>
          <cell r="K412">
            <v>3.2061068702290078E-2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</row>
        <row r="413">
          <cell r="B413" t="str">
            <v>2102809100400</v>
          </cell>
          <cell r="C413" t="str">
            <v>AKIN COMM CONS SCHOOL DIST 91</v>
          </cell>
          <cell r="D413">
            <v>26</v>
          </cell>
          <cell r="E413">
            <v>4</v>
          </cell>
          <cell r="F413">
            <v>5</v>
          </cell>
          <cell r="G413">
            <v>35</v>
          </cell>
          <cell r="I413">
            <v>50</v>
          </cell>
          <cell r="J413">
            <v>-15</v>
          </cell>
          <cell r="K413">
            <v>-0.3</v>
          </cell>
          <cell r="L413">
            <v>1</v>
          </cell>
          <cell r="M413">
            <v>1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B414" t="str">
            <v>2102809902600</v>
          </cell>
          <cell r="C414" t="str">
            <v>CHRISTOPHER UNIT 99</v>
          </cell>
          <cell r="D414">
            <v>378</v>
          </cell>
          <cell r="E414">
            <v>7</v>
          </cell>
          <cell r="F414">
            <v>63</v>
          </cell>
          <cell r="G414">
            <v>448</v>
          </cell>
          <cell r="I414">
            <v>464</v>
          </cell>
          <cell r="J414">
            <v>-16</v>
          </cell>
          <cell r="K414">
            <v>-3.4482758620689655E-2</v>
          </cell>
          <cell r="L414">
            <v>1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</row>
        <row r="415">
          <cell r="B415" t="str">
            <v>2102810301300</v>
          </cell>
          <cell r="C415" t="str">
            <v>BENTON CONS HIGH SCHOOL DIST 103</v>
          </cell>
          <cell r="D415">
            <v>236</v>
          </cell>
          <cell r="E415">
            <v>6</v>
          </cell>
          <cell r="F415">
            <v>28</v>
          </cell>
          <cell r="G415">
            <v>270</v>
          </cell>
          <cell r="I415">
            <v>293</v>
          </cell>
          <cell r="J415">
            <v>-23</v>
          </cell>
          <cell r="K415">
            <v>-7.8498293515358364E-2</v>
          </cell>
          <cell r="L415">
            <v>1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B416" t="str">
            <v>2102811500400</v>
          </cell>
          <cell r="C416" t="str">
            <v>EWING NORTHERN C C DISTRICT 115</v>
          </cell>
          <cell r="D416">
            <v>51</v>
          </cell>
          <cell r="E416">
            <v>1</v>
          </cell>
          <cell r="F416">
            <v>15</v>
          </cell>
          <cell r="G416">
            <v>67</v>
          </cell>
          <cell r="I416">
            <v>69</v>
          </cell>
          <cell r="J416">
            <v>-2</v>
          </cell>
          <cell r="K416">
            <v>-2.8985507246376812E-2</v>
          </cell>
          <cell r="L416">
            <v>1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B417" t="str">
            <v>2102816802600</v>
          </cell>
          <cell r="C417" t="str">
            <v>FRANKFORT COMM UNIT SCH DIST 168</v>
          </cell>
          <cell r="D417">
            <v>921</v>
          </cell>
          <cell r="E417">
            <v>15</v>
          </cell>
          <cell r="F417">
            <v>79</v>
          </cell>
          <cell r="G417">
            <v>1015</v>
          </cell>
          <cell r="I417">
            <v>1060</v>
          </cell>
          <cell r="J417">
            <v>-45</v>
          </cell>
          <cell r="K417">
            <v>-4.2452830188679243E-2</v>
          </cell>
          <cell r="L417">
            <v>1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>
            <v>0</v>
          </cell>
        </row>
        <row r="418">
          <cell r="B418" t="str">
            <v>2102817402600</v>
          </cell>
          <cell r="C418" t="str">
            <v>THOMPSONVILLE CUSD 174</v>
          </cell>
          <cell r="D418">
            <v>126</v>
          </cell>
          <cell r="E418">
            <v>4</v>
          </cell>
          <cell r="F418">
            <v>15</v>
          </cell>
          <cell r="G418">
            <v>145</v>
          </cell>
          <cell r="I418">
            <v>163</v>
          </cell>
          <cell r="J418">
            <v>-18</v>
          </cell>
          <cell r="K418">
            <v>-0.11042944785276074</v>
          </cell>
          <cell r="L418">
            <v>1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B419" t="str">
            <v>2102818802600</v>
          </cell>
          <cell r="C419" t="str">
            <v>ZEIGLER-ROYALTON C U S DIST 188</v>
          </cell>
          <cell r="D419">
            <v>326</v>
          </cell>
          <cell r="E419">
            <v>6</v>
          </cell>
          <cell r="F419">
            <v>37</v>
          </cell>
          <cell r="G419">
            <v>369</v>
          </cell>
          <cell r="I419">
            <v>384</v>
          </cell>
          <cell r="J419">
            <v>-15</v>
          </cell>
          <cell r="K419">
            <v>-3.90625E-2</v>
          </cell>
          <cell r="L419">
            <v>1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B420" t="str">
            <v>2102819602600</v>
          </cell>
          <cell r="C420" t="str">
            <v>SESSER-VALIER COMM UNIT S D 196</v>
          </cell>
          <cell r="D420">
            <v>205</v>
          </cell>
          <cell r="E420">
            <v>5</v>
          </cell>
          <cell r="F420">
            <v>62</v>
          </cell>
          <cell r="G420">
            <v>272</v>
          </cell>
          <cell r="I420">
            <v>299</v>
          </cell>
          <cell r="J420">
            <v>-27</v>
          </cell>
          <cell r="K420">
            <v>-9.0301003344481601E-2</v>
          </cell>
          <cell r="L420">
            <v>1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B421" t="str">
            <v>2104400102600</v>
          </cell>
          <cell r="C421" t="str">
            <v>GOREVILLE COMM UNIT DIST 1</v>
          </cell>
          <cell r="D421">
            <v>148</v>
          </cell>
          <cell r="E421">
            <v>0</v>
          </cell>
          <cell r="F421">
            <v>46</v>
          </cell>
          <cell r="G421">
            <v>194</v>
          </cell>
          <cell r="I421">
            <v>226</v>
          </cell>
          <cell r="J421">
            <v>-32</v>
          </cell>
          <cell r="K421">
            <v>-0.1415929203539823</v>
          </cell>
          <cell r="L421">
            <v>1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B422" t="str">
            <v>2104403200300</v>
          </cell>
          <cell r="C422" t="str">
            <v>NEW SIMPSON HILL CONS DIST 32</v>
          </cell>
          <cell r="D422">
            <v>66</v>
          </cell>
          <cell r="E422">
            <v>2</v>
          </cell>
          <cell r="F422">
            <v>31</v>
          </cell>
          <cell r="G422">
            <v>99</v>
          </cell>
          <cell r="I422">
            <v>106</v>
          </cell>
          <cell r="J422">
            <v>-7</v>
          </cell>
          <cell r="K422">
            <v>-6.6037735849056603E-2</v>
          </cell>
          <cell r="L422">
            <v>1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B423" t="str">
            <v>2104404300300</v>
          </cell>
          <cell r="C423" t="str">
            <v>BUNCOMBE CONS SCHOOL DIST 43</v>
          </cell>
          <cell r="D423">
            <v>23</v>
          </cell>
          <cell r="E423">
            <v>0</v>
          </cell>
          <cell r="F423">
            <v>7</v>
          </cell>
          <cell r="G423">
            <v>30</v>
          </cell>
          <cell r="I423">
            <v>30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B424" t="str">
            <v>2104405500200</v>
          </cell>
          <cell r="C424" t="str">
            <v>VIENNA SCHOOL DIST 55</v>
          </cell>
          <cell r="D424">
            <v>156</v>
          </cell>
          <cell r="E424">
            <v>7</v>
          </cell>
          <cell r="F424">
            <v>23</v>
          </cell>
          <cell r="G424">
            <v>186</v>
          </cell>
          <cell r="I424">
            <v>198</v>
          </cell>
          <cell r="J424">
            <v>-12</v>
          </cell>
          <cell r="K424">
            <v>-6.0606060606060608E-2</v>
          </cell>
          <cell r="L424">
            <v>1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B425" t="str">
            <v>2104406400200</v>
          </cell>
          <cell r="C425" t="str">
            <v>CYPRESS SCHOOL DIST 64</v>
          </cell>
          <cell r="D425">
            <v>28</v>
          </cell>
          <cell r="E425">
            <v>2</v>
          </cell>
          <cell r="F425">
            <v>25</v>
          </cell>
          <cell r="G425">
            <v>55</v>
          </cell>
          <cell r="I425">
            <v>50</v>
          </cell>
          <cell r="J425">
            <v>5</v>
          </cell>
          <cell r="K425">
            <v>0.1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B426" t="str">
            <v>2104413301700</v>
          </cell>
          <cell r="C426" t="str">
            <v>VIENNA H S DISTRICT 133</v>
          </cell>
          <cell r="D426">
            <v>106</v>
          </cell>
          <cell r="E426">
            <v>3</v>
          </cell>
          <cell r="F426">
            <v>32</v>
          </cell>
          <cell r="G426">
            <v>141</v>
          </cell>
          <cell r="I426">
            <v>158</v>
          </cell>
          <cell r="J426">
            <v>-17</v>
          </cell>
          <cell r="K426">
            <v>-0.10759493670886076</v>
          </cell>
          <cell r="L426">
            <v>1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B427" t="str">
            <v>2106100102600</v>
          </cell>
          <cell r="C427" t="str">
            <v>MASSAC UNIT DISTRICT #1</v>
          </cell>
          <cell r="D427">
            <v>1011</v>
          </cell>
          <cell r="E427">
            <v>28</v>
          </cell>
          <cell r="F427">
            <v>96</v>
          </cell>
          <cell r="G427">
            <v>1135</v>
          </cell>
          <cell r="I427">
            <v>1167</v>
          </cell>
          <cell r="J427">
            <v>-32</v>
          </cell>
          <cell r="K427">
            <v>-2.7420736932305057E-2</v>
          </cell>
          <cell r="L427">
            <v>1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B428" t="str">
            <v>2106103802600</v>
          </cell>
          <cell r="C428" t="str">
            <v>JOPPA-MAPLE GROVE UNIT DIST 38</v>
          </cell>
          <cell r="D428">
            <v>76</v>
          </cell>
          <cell r="E428">
            <v>6</v>
          </cell>
          <cell r="F428">
            <v>64</v>
          </cell>
          <cell r="G428">
            <v>146</v>
          </cell>
          <cell r="I428">
            <v>151</v>
          </cell>
          <cell r="J428">
            <v>-5</v>
          </cell>
          <cell r="K428">
            <v>-3.3112582781456956E-2</v>
          </cell>
          <cell r="L428">
            <v>1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</row>
        <row r="429">
          <cell r="B429" t="str">
            <v>2110000102600</v>
          </cell>
          <cell r="C429" t="str">
            <v>JOHNSTON CITY C U SCH DIST 1</v>
          </cell>
          <cell r="D429">
            <v>545</v>
          </cell>
          <cell r="E429">
            <v>16</v>
          </cell>
          <cell r="F429">
            <v>21</v>
          </cell>
          <cell r="G429">
            <v>582</v>
          </cell>
          <cell r="I429">
            <v>670</v>
          </cell>
          <cell r="J429">
            <v>-88</v>
          </cell>
          <cell r="K429">
            <v>-0.13134328358208955</v>
          </cell>
          <cell r="L429">
            <v>1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</row>
        <row r="430">
          <cell r="B430" t="str">
            <v>2110000202600</v>
          </cell>
          <cell r="C430" t="str">
            <v>MARION COMM UNIT SCH DIST 2</v>
          </cell>
          <cell r="D430">
            <v>1756</v>
          </cell>
          <cell r="E430">
            <v>43</v>
          </cell>
          <cell r="F430">
            <v>150</v>
          </cell>
          <cell r="G430">
            <v>1949</v>
          </cell>
          <cell r="I430">
            <v>1959</v>
          </cell>
          <cell r="J430">
            <v>-10</v>
          </cell>
          <cell r="K430">
            <v>-5.1046452271567124E-3</v>
          </cell>
          <cell r="L430">
            <v>1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B431" t="str">
            <v>2110000302600</v>
          </cell>
          <cell r="C431" t="str">
            <v>CRAB ORCHARD C U SCH DIST 3</v>
          </cell>
          <cell r="D431">
            <v>159</v>
          </cell>
          <cell r="E431">
            <v>3</v>
          </cell>
          <cell r="F431">
            <v>10</v>
          </cell>
          <cell r="G431">
            <v>172</v>
          </cell>
          <cell r="I431">
            <v>175</v>
          </cell>
          <cell r="J431">
            <v>-3</v>
          </cell>
          <cell r="K431">
            <v>-1.7142857142857144E-2</v>
          </cell>
          <cell r="L431">
            <v>1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</row>
        <row r="432">
          <cell r="B432" t="str">
            <v>2110000402600</v>
          </cell>
          <cell r="C432" t="str">
            <v>HERRIN C U SCH DIST 4</v>
          </cell>
          <cell r="D432">
            <v>1189</v>
          </cell>
          <cell r="E432">
            <v>25</v>
          </cell>
          <cell r="F432">
            <v>218</v>
          </cell>
          <cell r="G432">
            <v>1432</v>
          </cell>
          <cell r="I432">
            <v>1426</v>
          </cell>
          <cell r="J432">
            <v>6</v>
          </cell>
          <cell r="K432">
            <v>4.2075736325385693E-3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</row>
        <row r="433">
          <cell r="B433" t="str">
            <v>2110000502600</v>
          </cell>
          <cell r="C433" t="str">
            <v>CARTERVILLE C U SCH DIST 5</v>
          </cell>
          <cell r="D433">
            <v>607</v>
          </cell>
          <cell r="E433">
            <v>5</v>
          </cell>
          <cell r="F433">
            <v>139</v>
          </cell>
          <cell r="G433">
            <v>751</v>
          </cell>
          <cell r="I433">
            <v>787</v>
          </cell>
          <cell r="J433">
            <v>-36</v>
          </cell>
          <cell r="K433">
            <v>-4.5743329097839895E-2</v>
          </cell>
          <cell r="L433">
            <v>1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</row>
        <row r="434">
          <cell r="B434" t="str">
            <v>2403200102600</v>
          </cell>
          <cell r="C434" t="str">
            <v>COAL CITY C U SCHOOL DISTRICT 1</v>
          </cell>
          <cell r="D434">
            <v>492</v>
          </cell>
          <cell r="E434">
            <v>23</v>
          </cell>
          <cell r="F434">
            <v>17</v>
          </cell>
          <cell r="G434">
            <v>532</v>
          </cell>
          <cell r="I434">
            <v>548</v>
          </cell>
          <cell r="J434">
            <v>-16</v>
          </cell>
          <cell r="K434">
            <v>-2.9197080291970802E-2</v>
          </cell>
          <cell r="L434">
            <v>1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</row>
        <row r="435">
          <cell r="B435" t="str">
            <v>2403205400200</v>
          </cell>
          <cell r="C435" t="str">
            <v>MORRIS SCHOOL DISTRICT 54</v>
          </cell>
          <cell r="D435">
            <v>466</v>
          </cell>
          <cell r="E435">
            <v>16</v>
          </cell>
          <cell r="F435">
            <v>13</v>
          </cell>
          <cell r="G435">
            <v>495</v>
          </cell>
          <cell r="I435">
            <v>521</v>
          </cell>
          <cell r="J435">
            <v>-26</v>
          </cell>
          <cell r="K435">
            <v>-4.9904030710172742E-2</v>
          </cell>
          <cell r="L435">
            <v>1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</row>
        <row r="436">
          <cell r="B436" t="str">
            <v>2403207301700</v>
          </cell>
          <cell r="C436" t="str">
            <v>GARDNER S WILMINGTON THS DIST 73</v>
          </cell>
          <cell r="D436">
            <v>47</v>
          </cell>
          <cell r="E436">
            <v>0</v>
          </cell>
          <cell r="F436">
            <v>11</v>
          </cell>
          <cell r="G436">
            <v>58</v>
          </cell>
          <cell r="I436">
            <v>76</v>
          </cell>
          <cell r="J436">
            <v>-18</v>
          </cell>
          <cell r="K436">
            <v>-0.23684210526315788</v>
          </cell>
          <cell r="L436">
            <v>1</v>
          </cell>
          <cell r="M436">
            <v>1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</row>
        <row r="437">
          <cell r="B437" t="str">
            <v>2403207400300</v>
          </cell>
          <cell r="C437" t="str">
            <v>SOUTH WILMINGTON CONS SCH DIST 74</v>
          </cell>
          <cell r="D437">
            <v>4</v>
          </cell>
          <cell r="E437">
            <v>0</v>
          </cell>
          <cell r="F437">
            <v>13</v>
          </cell>
          <cell r="G437">
            <v>17</v>
          </cell>
          <cell r="I437">
            <v>21</v>
          </cell>
          <cell r="J437">
            <v>-4</v>
          </cell>
          <cell r="K437">
            <v>-0.19047619047619047</v>
          </cell>
          <cell r="L437">
            <v>1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</row>
        <row r="438">
          <cell r="B438" t="str">
            <v>2403207500200</v>
          </cell>
          <cell r="C438" t="str">
            <v>BRACEVILLE SCHOOL DIST 75</v>
          </cell>
          <cell r="D438">
            <v>65</v>
          </cell>
          <cell r="E438">
            <v>1</v>
          </cell>
          <cell r="F438">
            <v>10</v>
          </cell>
          <cell r="G438">
            <v>76</v>
          </cell>
          <cell r="I438">
            <v>76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</row>
        <row r="439">
          <cell r="B439" t="str">
            <v>2403210101600</v>
          </cell>
          <cell r="C439" t="str">
            <v>MORRIS COMM HIGH SCH DIST 101</v>
          </cell>
          <cell r="D439">
            <v>219</v>
          </cell>
          <cell r="E439">
            <v>4</v>
          </cell>
          <cell r="F439">
            <v>11</v>
          </cell>
          <cell r="G439">
            <v>234</v>
          </cell>
          <cell r="I439">
            <v>259</v>
          </cell>
          <cell r="J439">
            <v>-25</v>
          </cell>
          <cell r="K439">
            <v>-9.6525096525096526E-2</v>
          </cell>
          <cell r="L439">
            <v>1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>
            <v>0</v>
          </cell>
        </row>
        <row r="440">
          <cell r="B440" t="str">
            <v>2403211101600</v>
          </cell>
          <cell r="C440" t="str">
            <v>MINOOKA COMM H S DISTRICT 111</v>
          </cell>
          <cell r="D440">
            <v>370</v>
          </cell>
          <cell r="E440">
            <v>31</v>
          </cell>
          <cell r="F440">
            <v>30</v>
          </cell>
          <cell r="G440">
            <v>431</v>
          </cell>
          <cell r="I440">
            <v>450</v>
          </cell>
          <cell r="J440">
            <v>-19</v>
          </cell>
          <cell r="K440">
            <v>-4.2222222222222223E-2</v>
          </cell>
          <cell r="L440">
            <v>1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</row>
        <row r="441">
          <cell r="B441" t="str">
            <v>2403220100400</v>
          </cell>
          <cell r="C441" t="str">
            <v>MINOOKA COMM CONS S DIST 201</v>
          </cell>
          <cell r="D441">
            <v>734</v>
          </cell>
          <cell r="E441">
            <v>55</v>
          </cell>
          <cell r="F441">
            <v>56</v>
          </cell>
          <cell r="G441">
            <v>845</v>
          </cell>
          <cell r="I441">
            <v>848</v>
          </cell>
          <cell r="J441">
            <v>-3</v>
          </cell>
          <cell r="K441">
            <v>-3.5377358490566039E-3</v>
          </cell>
          <cell r="L441">
            <v>1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</row>
        <row r="442">
          <cell r="B442" t="str">
            <v>2404701801600</v>
          </cell>
          <cell r="C442" t="str">
            <v>NEWARK COMM H S DIST 18</v>
          </cell>
          <cell r="D442">
            <v>21</v>
          </cell>
          <cell r="E442">
            <v>0</v>
          </cell>
          <cell r="F442">
            <v>9</v>
          </cell>
          <cell r="G442">
            <v>30</v>
          </cell>
          <cell r="I442">
            <v>40</v>
          </cell>
          <cell r="J442">
            <v>-10</v>
          </cell>
          <cell r="K442">
            <v>-0.25</v>
          </cell>
          <cell r="L442">
            <v>1</v>
          </cell>
          <cell r="M442">
            <v>1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</row>
        <row r="443">
          <cell r="B443" t="str">
            <v>2404706600400</v>
          </cell>
          <cell r="C443" t="str">
            <v>NEWARK COMM CONS SCH DIST 66</v>
          </cell>
          <cell r="D443">
            <v>34</v>
          </cell>
          <cell r="E443">
            <v>0</v>
          </cell>
          <cell r="F443">
            <v>16</v>
          </cell>
          <cell r="G443">
            <v>50</v>
          </cell>
          <cell r="I443">
            <v>62</v>
          </cell>
          <cell r="J443">
            <v>-12</v>
          </cell>
          <cell r="K443">
            <v>-0.19354838709677419</v>
          </cell>
          <cell r="L443">
            <v>1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B444" t="str">
            <v>2404708802600</v>
          </cell>
          <cell r="C444" t="str">
            <v>PLANO COMM UNIT SCHOOL DIST 88</v>
          </cell>
          <cell r="D444">
            <v>1083</v>
          </cell>
          <cell r="E444">
            <v>9</v>
          </cell>
          <cell r="F444">
            <v>33</v>
          </cell>
          <cell r="G444">
            <v>1125</v>
          </cell>
          <cell r="I444">
            <v>1169</v>
          </cell>
          <cell r="J444">
            <v>-44</v>
          </cell>
          <cell r="K444">
            <v>-3.7639007698887936E-2</v>
          </cell>
          <cell r="L444">
            <v>1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5">
          <cell r="B445" t="str">
            <v>2404709000400</v>
          </cell>
          <cell r="C445" t="str">
            <v>LISBON COMM CONS SCH DIST 90</v>
          </cell>
          <cell r="D445">
            <v>21</v>
          </cell>
          <cell r="E445">
            <v>0</v>
          </cell>
          <cell r="F445">
            <v>1</v>
          </cell>
          <cell r="G445">
            <v>22</v>
          </cell>
          <cell r="I445">
            <v>28</v>
          </cell>
          <cell r="J445">
            <v>-6</v>
          </cell>
          <cell r="K445">
            <v>-0.21428571428571427</v>
          </cell>
          <cell r="L445">
            <v>1</v>
          </cell>
          <cell r="M445">
            <v>1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</row>
        <row r="446">
          <cell r="B446" t="str">
            <v>2404711502600</v>
          </cell>
          <cell r="C446" t="str">
            <v>YORKVILLE COMM UNIT SCH DIST 115</v>
          </cell>
          <cell r="D446">
            <v>1236</v>
          </cell>
          <cell r="E446">
            <v>37</v>
          </cell>
          <cell r="F446">
            <v>48</v>
          </cell>
          <cell r="G446">
            <v>1321</v>
          </cell>
          <cell r="I446">
            <v>1320</v>
          </cell>
          <cell r="J446">
            <v>1</v>
          </cell>
          <cell r="K446">
            <v>7.5757575757575758E-4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</row>
        <row r="447">
          <cell r="B447" t="str">
            <v>2404730802600</v>
          </cell>
          <cell r="C447" t="str">
            <v>OSWEGO COMM UNIT SCHOOL DIST 308</v>
          </cell>
          <cell r="D447">
            <v>3278</v>
          </cell>
          <cell r="E447">
            <v>111</v>
          </cell>
          <cell r="F447">
            <v>107</v>
          </cell>
          <cell r="G447">
            <v>3496</v>
          </cell>
          <cell r="I447">
            <v>3590</v>
          </cell>
          <cell r="J447">
            <v>-94</v>
          </cell>
          <cell r="K447">
            <v>-2.6183844011142061E-2</v>
          </cell>
          <cell r="L447">
            <v>1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</row>
        <row r="448">
          <cell r="B448" t="str">
            <v>2602900102600</v>
          </cell>
          <cell r="C448" t="str">
            <v>ASTORIA COMM UNIT SCH DIST 1</v>
          </cell>
          <cell r="D448">
            <v>102</v>
          </cell>
          <cell r="E448">
            <v>2</v>
          </cell>
          <cell r="F448">
            <v>52</v>
          </cell>
          <cell r="G448">
            <v>156</v>
          </cell>
          <cell r="I448">
            <v>157</v>
          </cell>
          <cell r="J448">
            <v>-1</v>
          </cell>
          <cell r="K448">
            <v>-6.369426751592357E-3</v>
          </cell>
          <cell r="L448">
            <v>1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B449" t="str">
            <v>2602900202600</v>
          </cell>
          <cell r="C449" t="str">
            <v>V I T COMM UNIT SCH DISTRICT 2</v>
          </cell>
          <cell r="D449">
            <v>78</v>
          </cell>
          <cell r="E449">
            <v>0</v>
          </cell>
          <cell r="F449">
            <v>44</v>
          </cell>
          <cell r="G449">
            <v>122</v>
          </cell>
          <cell r="I449">
            <v>117</v>
          </cell>
          <cell r="J449">
            <v>5</v>
          </cell>
          <cell r="K449">
            <v>4.2735042735042736E-2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0">
          <cell r="B450" t="str">
            <v>2602900302600</v>
          </cell>
          <cell r="C450" t="str">
            <v>COMM UNIT SCH DIST 3 FULTON CTY</v>
          </cell>
          <cell r="D450">
            <v>144</v>
          </cell>
          <cell r="E450">
            <v>2</v>
          </cell>
          <cell r="F450">
            <v>59</v>
          </cell>
          <cell r="G450">
            <v>205</v>
          </cell>
          <cell r="I450">
            <v>222</v>
          </cell>
          <cell r="J450">
            <v>-17</v>
          </cell>
          <cell r="K450">
            <v>-7.6576576576576572E-2</v>
          </cell>
          <cell r="L450">
            <v>1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</row>
        <row r="451">
          <cell r="B451" t="str">
            <v>2602900402600</v>
          </cell>
          <cell r="C451" t="str">
            <v>SPOON RIVER VALLEY C U S DIST 4</v>
          </cell>
          <cell r="D451">
            <v>66</v>
          </cell>
          <cell r="E451">
            <v>6</v>
          </cell>
          <cell r="F451">
            <v>32</v>
          </cell>
          <cell r="G451">
            <v>104</v>
          </cell>
          <cell r="I451">
            <v>101</v>
          </cell>
          <cell r="J451">
            <v>3</v>
          </cell>
          <cell r="K451">
            <v>2.9702970297029702E-2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2">
          <cell r="B452" t="str">
            <v>2602906602500</v>
          </cell>
          <cell r="C452" t="str">
            <v>CANTON UNION SCHOOL DIST 66</v>
          </cell>
          <cell r="D452">
            <v>1079</v>
          </cell>
          <cell r="E452">
            <v>17</v>
          </cell>
          <cell r="F452">
            <v>77</v>
          </cell>
          <cell r="G452">
            <v>1173</v>
          </cell>
          <cell r="I452">
            <v>1201</v>
          </cell>
          <cell r="J452">
            <v>-28</v>
          </cell>
          <cell r="K452">
            <v>-2.331390507910075E-2</v>
          </cell>
          <cell r="L452">
            <v>1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</row>
        <row r="453">
          <cell r="B453" t="str">
            <v>2602909702600</v>
          </cell>
          <cell r="C453" t="str">
            <v>LEWISTOWN SCHOOL DIST 97</v>
          </cell>
          <cell r="D453">
            <v>230</v>
          </cell>
          <cell r="E453">
            <v>8</v>
          </cell>
          <cell r="F453">
            <v>68</v>
          </cell>
          <cell r="G453">
            <v>306</v>
          </cell>
          <cell r="I453">
            <v>318</v>
          </cell>
          <cell r="J453">
            <v>-12</v>
          </cell>
          <cell r="K453">
            <v>-3.7735849056603772E-2</v>
          </cell>
          <cell r="L453">
            <v>1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</row>
        <row r="454">
          <cell r="B454" t="str">
            <v>2603430701600</v>
          </cell>
          <cell r="C454" t="str">
            <v>ILLINI WEST H S DIST 307</v>
          </cell>
          <cell r="D454">
            <v>94</v>
          </cell>
          <cell r="E454">
            <v>3</v>
          </cell>
          <cell r="F454">
            <v>26</v>
          </cell>
          <cell r="G454">
            <v>123</v>
          </cell>
          <cell r="I454">
            <v>148</v>
          </cell>
          <cell r="J454">
            <v>-25</v>
          </cell>
          <cell r="K454">
            <v>-0.16891891891891891</v>
          </cell>
          <cell r="L454">
            <v>1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</row>
        <row r="455">
          <cell r="B455" t="str">
            <v>2603431602600</v>
          </cell>
          <cell r="C455" t="str">
            <v>WARSAW COMM UNIT SCH DISTRICT 316</v>
          </cell>
          <cell r="D455">
            <v>114</v>
          </cell>
          <cell r="E455">
            <v>7</v>
          </cell>
          <cell r="F455">
            <v>21</v>
          </cell>
          <cell r="G455">
            <v>142</v>
          </cell>
          <cell r="I455">
            <v>113</v>
          </cell>
          <cell r="J455">
            <v>29</v>
          </cell>
          <cell r="K455">
            <v>0.25663716814159293</v>
          </cell>
          <cell r="L455">
            <v>0</v>
          </cell>
          <cell r="M455">
            <v>1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</row>
        <row r="456">
          <cell r="B456" t="str">
            <v>2603431700400</v>
          </cell>
          <cell r="C456" t="str">
            <v>CARTHAGE ESD 317</v>
          </cell>
          <cell r="D456">
            <v>153</v>
          </cell>
          <cell r="E456">
            <v>3</v>
          </cell>
          <cell r="F456">
            <v>30</v>
          </cell>
          <cell r="G456">
            <v>186</v>
          </cell>
          <cell r="I456">
            <v>164</v>
          </cell>
          <cell r="J456">
            <v>22</v>
          </cell>
          <cell r="K456">
            <v>0.13414634146341464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</row>
        <row r="457">
          <cell r="B457" t="str">
            <v>2603432502600</v>
          </cell>
          <cell r="C457" t="str">
            <v>NAUVOO-COLUSA C U S DIST 325</v>
          </cell>
          <cell r="D457">
            <v>58</v>
          </cell>
          <cell r="E457">
            <v>4</v>
          </cell>
          <cell r="F457">
            <v>24</v>
          </cell>
          <cell r="G457">
            <v>86</v>
          </cell>
          <cell r="I457">
            <v>118</v>
          </cell>
          <cell r="J457">
            <v>-32</v>
          </cell>
          <cell r="K457">
            <v>-0.2711864406779661</v>
          </cell>
          <cell r="L457">
            <v>1</v>
          </cell>
          <cell r="M457">
            <v>1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</row>
        <row r="458">
          <cell r="B458" t="str">
            <v>2603432700400</v>
          </cell>
          <cell r="C458" t="str">
            <v>DALLAS ESD 327</v>
          </cell>
          <cell r="D458">
            <v>54</v>
          </cell>
          <cell r="E458">
            <v>3</v>
          </cell>
          <cell r="F458">
            <v>33</v>
          </cell>
          <cell r="G458">
            <v>90</v>
          </cell>
          <cell r="I458">
            <v>117</v>
          </cell>
          <cell r="J458">
            <v>-27</v>
          </cell>
          <cell r="K458">
            <v>-0.23076923076923078</v>
          </cell>
          <cell r="L458">
            <v>1</v>
          </cell>
          <cell r="M458">
            <v>1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</row>
        <row r="459">
          <cell r="B459" t="str">
            <v>2603432802400</v>
          </cell>
          <cell r="C459" t="str">
            <v>HAMILTON C C SCHOOL DIST 328</v>
          </cell>
          <cell r="D459">
            <v>215</v>
          </cell>
          <cell r="E459">
            <v>4</v>
          </cell>
          <cell r="F459">
            <v>10</v>
          </cell>
          <cell r="G459">
            <v>229</v>
          </cell>
          <cell r="I459">
            <v>236</v>
          </cell>
          <cell r="J459">
            <v>-7</v>
          </cell>
          <cell r="K459">
            <v>-2.9661016949152543E-2</v>
          </cell>
          <cell r="L459">
            <v>1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</row>
        <row r="460">
          <cell r="B460" t="str">
            <v>2603433702600</v>
          </cell>
          <cell r="C460" t="str">
            <v>SOUTHEASTERN C U SCH DIST 337</v>
          </cell>
          <cell r="D460">
            <v>184</v>
          </cell>
          <cell r="E460">
            <v>1</v>
          </cell>
          <cell r="F460">
            <v>79</v>
          </cell>
          <cell r="G460">
            <v>264</v>
          </cell>
          <cell r="I460">
            <v>288</v>
          </cell>
          <cell r="J460">
            <v>-24</v>
          </cell>
          <cell r="K460">
            <v>-8.3333333333333329E-2</v>
          </cell>
          <cell r="L460">
            <v>1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</row>
        <row r="461">
          <cell r="B461" t="str">
            <v>2603434700400</v>
          </cell>
          <cell r="C461" t="str">
            <v>LA HARPE CUSD 347</v>
          </cell>
          <cell r="D461">
            <v>51</v>
          </cell>
          <cell r="E461">
            <v>0</v>
          </cell>
          <cell r="F461">
            <v>43</v>
          </cell>
          <cell r="G461">
            <v>94</v>
          </cell>
          <cell r="I461">
            <v>81</v>
          </cell>
          <cell r="J461">
            <v>13</v>
          </cell>
          <cell r="K461">
            <v>0.16049382716049382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B462" t="str">
            <v>2606210302600</v>
          </cell>
          <cell r="C462" t="str">
            <v>WEST PRAIRIE</v>
          </cell>
          <cell r="D462">
            <v>199</v>
          </cell>
          <cell r="E462">
            <v>3</v>
          </cell>
          <cell r="F462">
            <v>48</v>
          </cell>
          <cell r="G462">
            <v>250</v>
          </cell>
          <cell r="I462">
            <v>283</v>
          </cell>
          <cell r="J462">
            <v>-33</v>
          </cell>
          <cell r="K462">
            <v>-0.1166077738515901</v>
          </cell>
          <cell r="L462">
            <v>1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</row>
        <row r="463">
          <cell r="B463" t="str">
            <v>2606217002600</v>
          </cell>
          <cell r="C463" t="str">
            <v>BUSHNELL PRAIRIE CITY CUS D 170</v>
          </cell>
          <cell r="D463">
            <v>310</v>
          </cell>
          <cell r="E463">
            <v>1</v>
          </cell>
          <cell r="F463">
            <v>20</v>
          </cell>
          <cell r="G463">
            <v>331</v>
          </cell>
          <cell r="I463">
            <v>395</v>
          </cell>
          <cell r="J463">
            <v>-64</v>
          </cell>
          <cell r="K463">
            <v>-0.16202531645569621</v>
          </cell>
          <cell r="L463">
            <v>1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</row>
        <row r="464">
          <cell r="B464" t="str">
            <v>2606218502600</v>
          </cell>
          <cell r="C464" t="str">
            <v>MACOMB COMM UNIT SCH DIST 185</v>
          </cell>
          <cell r="D464">
            <v>742</v>
          </cell>
          <cell r="E464">
            <v>15</v>
          </cell>
          <cell r="F464">
            <v>94</v>
          </cell>
          <cell r="G464">
            <v>851</v>
          </cell>
          <cell r="I464">
            <v>814</v>
          </cell>
          <cell r="J464">
            <v>37</v>
          </cell>
          <cell r="K464">
            <v>4.5454545454545456E-2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B465" t="str">
            <v>2608500502600</v>
          </cell>
          <cell r="C465" t="str">
            <v>SCHUYLER-INDUSTRY</v>
          </cell>
          <cell r="D465">
            <v>247</v>
          </cell>
          <cell r="E465">
            <v>0</v>
          </cell>
          <cell r="F465">
            <v>161</v>
          </cell>
          <cell r="G465">
            <v>408</v>
          </cell>
          <cell r="I465">
            <v>404</v>
          </cell>
          <cell r="J465">
            <v>4</v>
          </cell>
          <cell r="K465">
            <v>9.9009900990099011E-3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</row>
        <row r="466">
          <cell r="B466" t="str">
            <v>2800601700400</v>
          </cell>
          <cell r="C466" t="str">
            <v>OHIO COMM CONS SCHOOL DIST 17</v>
          </cell>
          <cell r="D466">
            <v>13</v>
          </cell>
          <cell r="E466">
            <v>0</v>
          </cell>
          <cell r="F466">
            <v>11</v>
          </cell>
          <cell r="G466">
            <v>24</v>
          </cell>
          <cell r="I466">
            <v>28</v>
          </cell>
          <cell r="J466">
            <v>-4</v>
          </cell>
          <cell r="K466">
            <v>-0.14285714285714285</v>
          </cell>
          <cell r="L466">
            <v>1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B467" t="str">
            <v>2800608400400</v>
          </cell>
          <cell r="C467" t="str">
            <v>MALDEN COMM CONS SCH DIST 84</v>
          </cell>
          <cell r="D467">
            <v>13</v>
          </cell>
          <cell r="E467">
            <v>0</v>
          </cell>
          <cell r="F467">
            <v>19</v>
          </cell>
          <cell r="G467">
            <v>32</v>
          </cell>
          <cell r="I467">
            <v>34</v>
          </cell>
          <cell r="J467">
            <v>-2</v>
          </cell>
          <cell r="K467">
            <v>-5.8823529411764705E-2</v>
          </cell>
          <cell r="L467">
            <v>1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</row>
        <row r="468">
          <cell r="B468" t="str">
            <v>2800609200200</v>
          </cell>
          <cell r="C468" t="str">
            <v>CHERRY SCHOOL DIST 92</v>
          </cell>
          <cell r="D468">
            <v>10</v>
          </cell>
          <cell r="E468">
            <v>0</v>
          </cell>
          <cell r="F468">
            <v>0</v>
          </cell>
          <cell r="G468">
            <v>10</v>
          </cell>
          <cell r="I468">
            <v>24</v>
          </cell>
          <cell r="J468">
            <v>-14</v>
          </cell>
          <cell r="K468">
            <v>-0.58333333333333337</v>
          </cell>
          <cell r="L468">
            <v>1</v>
          </cell>
          <cell r="M468">
            <v>1</v>
          </cell>
          <cell r="N468">
            <v>1</v>
          </cell>
          <cell r="O468">
            <v>0</v>
          </cell>
          <cell r="P468">
            <v>0</v>
          </cell>
          <cell r="Q468">
            <v>0</v>
          </cell>
        </row>
        <row r="469">
          <cell r="B469" t="str">
            <v>2800609400400</v>
          </cell>
          <cell r="C469" t="str">
            <v>LADD COMM CONS SCHOOL DIST 94</v>
          </cell>
          <cell r="D469">
            <v>33</v>
          </cell>
          <cell r="E469">
            <v>1</v>
          </cell>
          <cell r="F469">
            <v>37</v>
          </cell>
          <cell r="G469">
            <v>71</v>
          </cell>
          <cell r="I469">
            <v>59</v>
          </cell>
          <cell r="J469">
            <v>12</v>
          </cell>
          <cell r="K469">
            <v>0.20338983050847459</v>
          </cell>
          <cell r="L469">
            <v>0</v>
          </cell>
          <cell r="M469">
            <v>1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</row>
        <row r="470">
          <cell r="B470" t="str">
            <v>2800609800200</v>
          </cell>
          <cell r="C470" t="str">
            <v>DALZELL SCHOOL DISTRICT 98</v>
          </cell>
          <cell r="D470">
            <v>17</v>
          </cell>
          <cell r="E470">
            <v>0</v>
          </cell>
          <cell r="F470">
            <v>3</v>
          </cell>
          <cell r="G470">
            <v>20</v>
          </cell>
          <cell r="I470">
            <v>18</v>
          </cell>
          <cell r="J470">
            <v>2</v>
          </cell>
          <cell r="K470">
            <v>0.1111111111111111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B471" t="str">
            <v>2800609900400</v>
          </cell>
          <cell r="C471" t="str">
            <v>SPRING VALLEY C C SCH DIST 99</v>
          </cell>
          <cell r="D471">
            <v>334</v>
          </cell>
          <cell r="E471">
            <v>12</v>
          </cell>
          <cell r="F471">
            <v>27</v>
          </cell>
          <cell r="G471">
            <v>373</v>
          </cell>
          <cell r="I471">
            <v>389</v>
          </cell>
          <cell r="J471">
            <v>-16</v>
          </cell>
          <cell r="K471">
            <v>-4.1131105398457581E-2</v>
          </cell>
          <cell r="L471">
            <v>1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B472" t="str">
            <v>2800610302200</v>
          </cell>
          <cell r="C472" t="str">
            <v>DEPUE UNIT SCHOOL DIST 103</v>
          </cell>
          <cell r="D472">
            <v>34</v>
          </cell>
          <cell r="E472">
            <v>0</v>
          </cell>
          <cell r="F472">
            <v>215</v>
          </cell>
          <cell r="G472">
            <v>249</v>
          </cell>
          <cell r="I472">
            <v>234</v>
          </cell>
          <cell r="J472">
            <v>15</v>
          </cell>
          <cell r="K472">
            <v>6.4102564102564097E-2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</row>
        <row r="473">
          <cell r="B473" t="str">
            <v>2800611500200</v>
          </cell>
          <cell r="C473" t="str">
            <v>PRINCETON ELEM SCHOOL DIST 115</v>
          </cell>
          <cell r="D473">
            <v>378</v>
          </cell>
          <cell r="E473">
            <v>11</v>
          </cell>
          <cell r="F473">
            <v>52</v>
          </cell>
          <cell r="G473">
            <v>441</v>
          </cell>
          <cell r="I473">
            <v>467</v>
          </cell>
          <cell r="J473">
            <v>-26</v>
          </cell>
          <cell r="K473">
            <v>-5.5674518201284794E-2</v>
          </cell>
          <cell r="L473">
            <v>1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2800630302600</v>
          </cell>
          <cell r="C474" t="str">
            <v>LA MOILLE C U SCHOOL DIST 303</v>
          </cell>
          <cell r="D474">
            <v>43</v>
          </cell>
          <cell r="E474">
            <v>0</v>
          </cell>
          <cell r="F474">
            <v>56</v>
          </cell>
          <cell r="G474">
            <v>99</v>
          </cell>
          <cell r="I474">
            <v>121</v>
          </cell>
          <cell r="J474">
            <v>-22</v>
          </cell>
          <cell r="K474">
            <v>-0.18181818181818182</v>
          </cell>
          <cell r="L474">
            <v>1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</row>
        <row r="475">
          <cell r="B475" t="str">
            <v>2800634002600</v>
          </cell>
          <cell r="C475" t="str">
            <v>BUREAU VALLEY CUSD 340</v>
          </cell>
          <cell r="D475">
            <v>211</v>
          </cell>
          <cell r="E475">
            <v>5</v>
          </cell>
          <cell r="F475">
            <v>153</v>
          </cell>
          <cell r="G475">
            <v>369</v>
          </cell>
          <cell r="I475">
            <v>400</v>
          </cell>
          <cell r="J475">
            <v>-31</v>
          </cell>
          <cell r="K475">
            <v>-7.7499999999999999E-2</v>
          </cell>
          <cell r="L475">
            <v>1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</row>
        <row r="476">
          <cell r="B476" t="str">
            <v>2800650001500</v>
          </cell>
          <cell r="C476" t="str">
            <v>PRINCETON HIGH SCH DIST 500</v>
          </cell>
          <cell r="D476">
            <v>142</v>
          </cell>
          <cell r="E476">
            <v>3</v>
          </cell>
          <cell r="F476">
            <v>16</v>
          </cell>
          <cell r="G476">
            <v>161</v>
          </cell>
          <cell r="I476">
            <v>155</v>
          </cell>
          <cell r="J476">
            <v>6</v>
          </cell>
          <cell r="K476">
            <v>3.870967741935484E-2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</row>
        <row r="477">
          <cell r="B477" t="str">
            <v>2800650201700</v>
          </cell>
          <cell r="C477" t="str">
            <v>HALL HIGH SCH DIST 502</v>
          </cell>
          <cell r="D477">
            <v>164</v>
          </cell>
          <cell r="E477">
            <v>5</v>
          </cell>
          <cell r="F477">
            <v>20</v>
          </cell>
          <cell r="G477">
            <v>189</v>
          </cell>
          <cell r="I477">
            <v>192</v>
          </cell>
          <cell r="J477">
            <v>-3</v>
          </cell>
          <cell r="K477">
            <v>-1.5625E-2</v>
          </cell>
          <cell r="L477">
            <v>1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</row>
        <row r="478">
          <cell r="B478" t="str">
            <v>2800650501600</v>
          </cell>
          <cell r="C478" t="str">
            <v>OHIO COMMUNITY H S DIST 505</v>
          </cell>
          <cell r="D478">
            <v>11</v>
          </cell>
          <cell r="E478">
            <v>0</v>
          </cell>
          <cell r="F478">
            <v>5</v>
          </cell>
          <cell r="G478">
            <v>16</v>
          </cell>
          <cell r="I478">
            <v>20</v>
          </cell>
          <cell r="J478">
            <v>-4</v>
          </cell>
          <cell r="K478">
            <v>-0.2</v>
          </cell>
          <cell r="L478">
            <v>1</v>
          </cell>
          <cell r="M478">
            <v>1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B479" t="str">
            <v>2803719000200</v>
          </cell>
          <cell r="C479" t="str">
            <v>COLONA SCHOOL DISTRICT 190</v>
          </cell>
          <cell r="D479">
            <v>168</v>
          </cell>
          <cell r="E479">
            <v>2</v>
          </cell>
          <cell r="F479">
            <v>16</v>
          </cell>
          <cell r="G479">
            <v>186</v>
          </cell>
          <cell r="I479">
            <v>160</v>
          </cell>
          <cell r="J479">
            <v>26</v>
          </cell>
          <cell r="K479">
            <v>0.16250000000000001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</row>
        <row r="480">
          <cell r="B480" t="str">
            <v>2803722302600</v>
          </cell>
          <cell r="C480" t="str">
            <v>ORION COMM UNIT SCHOOL DIST 223</v>
          </cell>
          <cell r="D480">
            <v>119</v>
          </cell>
          <cell r="E480">
            <v>5</v>
          </cell>
          <cell r="F480">
            <v>35</v>
          </cell>
          <cell r="G480">
            <v>159</v>
          </cell>
          <cell r="I480">
            <v>162</v>
          </cell>
          <cell r="J480">
            <v>-3</v>
          </cell>
          <cell r="K480">
            <v>-1.8518518518518517E-2</v>
          </cell>
          <cell r="L480">
            <v>1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</row>
        <row r="481">
          <cell r="B481" t="str">
            <v>2803722402600</v>
          </cell>
          <cell r="C481" t="str">
            <v>GALVA COMM UNIT SCH DIST 224</v>
          </cell>
          <cell r="D481">
            <v>233</v>
          </cell>
          <cell r="E481">
            <v>3</v>
          </cell>
          <cell r="F481">
            <v>7</v>
          </cell>
          <cell r="G481">
            <v>243</v>
          </cell>
          <cell r="I481">
            <v>248</v>
          </cell>
          <cell r="J481">
            <v>-5</v>
          </cell>
          <cell r="K481">
            <v>-2.0161290322580645E-2</v>
          </cell>
          <cell r="L481">
            <v>1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</row>
        <row r="482">
          <cell r="B482" t="str">
            <v>2803722502600</v>
          </cell>
          <cell r="C482" t="str">
            <v>ALWOOD COMM UNIT SCH DIST 225</v>
          </cell>
          <cell r="D482">
            <v>49</v>
          </cell>
          <cell r="E482">
            <v>7</v>
          </cell>
          <cell r="F482">
            <v>33</v>
          </cell>
          <cell r="G482">
            <v>89</v>
          </cell>
          <cell r="I482">
            <v>106</v>
          </cell>
          <cell r="J482">
            <v>-17</v>
          </cell>
          <cell r="K482">
            <v>-0.16037735849056603</v>
          </cell>
          <cell r="L482">
            <v>1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</row>
        <row r="483">
          <cell r="B483" t="str">
            <v>2803722602600</v>
          </cell>
          <cell r="C483" t="str">
            <v>ANNAWAN COMM UNIT SCH DIST 226</v>
          </cell>
          <cell r="D483">
            <v>57</v>
          </cell>
          <cell r="E483">
            <v>2</v>
          </cell>
          <cell r="F483">
            <v>43</v>
          </cell>
          <cell r="G483">
            <v>102</v>
          </cell>
          <cell r="I483">
            <v>106</v>
          </cell>
          <cell r="J483">
            <v>-4</v>
          </cell>
          <cell r="K483">
            <v>-3.7735849056603772E-2</v>
          </cell>
          <cell r="L483">
            <v>1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</row>
        <row r="484">
          <cell r="B484" t="str">
            <v>2803722702600</v>
          </cell>
          <cell r="C484" t="str">
            <v>CAMBRIDGE C U SCH DIST 227</v>
          </cell>
          <cell r="D484">
            <v>158</v>
          </cell>
          <cell r="E484">
            <v>2</v>
          </cell>
          <cell r="F484">
            <v>1</v>
          </cell>
          <cell r="G484">
            <v>161</v>
          </cell>
          <cell r="I484">
            <v>158</v>
          </cell>
          <cell r="J484">
            <v>3</v>
          </cell>
          <cell r="K484">
            <v>1.8987341772151899E-2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</row>
        <row r="485">
          <cell r="B485" t="str">
            <v>2803722802600</v>
          </cell>
          <cell r="C485" t="str">
            <v>GENESEO COMM UNIT SCH DIST 228</v>
          </cell>
          <cell r="D485">
            <v>443</v>
          </cell>
          <cell r="E485">
            <v>24</v>
          </cell>
          <cell r="F485">
            <v>26</v>
          </cell>
          <cell r="G485">
            <v>493</v>
          </cell>
          <cell r="I485">
            <v>487</v>
          </cell>
          <cell r="J485">
            <v>6</v>
          </cell>
          <cell r="K485">
            <v>1.2320328542094456E-2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B486" t="str">
            <v>2803722902600</v>
          </cell>
          <cell r="C486" t="str">
            <v>KEWANEE COMM UNIT SCH DIST 229</v>
          </cell>
          <cell r="D486">
            <v>1189</v>
          </cell>
          <cell r="E486">
            <v>14</v>
          </cell>
          <cell r="F486">
            <v>25</v>
          </cell>
          <cell r="G486">
            <v>1228</v>
          </cell>
          <cell r="I486">
            <v>1257</v>
          </cell>
          <cell r="J486">
            <v>-29</v>
          </cell>
          <cell r="K486">
            <v>-2.3070803500397773E-2</v>
          </cell>
          <cell r="L486">
            <v>1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</v>
          </cell>
        </row>
        <row r="487">
          <cell r="B487" t="str">
            <v>2803723002600</v>
          </cell>
          <cell r="C487" t="str">
            <v>WETHERSFIELD C U SCH DIST 230</v>
          </cell>
          <cell r="D487">
            <v>229</v>
          </cell>
          <cell r="E487">
            <v>3</v>
          </cell>
          <cell r="F487">
            <v>6</v>
          </cell>
          <cell r="G487">
            <v>238</v>
          </cell>
          <cell r="I487">
            <v>249</v>
          </cell>
          <cell r="J487">
            <v>-11</v>
          </cell>
          <cell r="K487">
            <v>-4.4176706827309238E-2</v>
          </cell>
          <cell r="L487">
            <v>1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8">
          <cell r="B488" t="str">
            <v>2808800102600</v>
          </cell>
          <cell r="C488" t="str">
            <v>BRADFORD COMM UNIT SCH DIST 1</v>
          </cell>
          <cell r="D488">
            <v>52</v>
          </cell>
          <cell r="E488">
            <v>0</v>
          </cell>
          <cell r="F488">
            <v>22</v>
          </cell>
          <cell r="G488">
            <v>74</v>
          </cell>
          <cell r="I488">
            <v>103</v>
          </cell>
          <cell r="J488">
            <v>-29</v>
          </cell>
          <cell r="K488">
            <v>-0.28155339805825241</v>
          </cell>
          <cell r="L488">
            <v>1</v>
          </cell>
          <cell r="M488">
            <v>1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</row>
        <row r="489">
          <cell r="B489" t="str">
            <v>2808810002600</v>
          </cell>
          <cell r="C489" t="str">
            <v>STARK COUNTY C U SCH DIST 100</v>
          </cell>
          <cell r="D489">
            <v>202</v>
          </cell>
          <cell r="E489">
            <v>9</v>
          </cell>
          <cell r="F489">
            <v>56</v>
          </cell>
          <cell r="G489">
            <v>267</v>
          </cell>
          <cell r="I489">
            <v>248</v>
          </cell>
          <cell r="J489">
            <v>19</v>
          </cell>
          <cell r="K489">
            <v>7.6612903225806453E-2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  <cell r="Q489">
            <v>0</v>
          </cell>
        </row>
        <row r="490">
          <cell r="B490" t="str">
            <v>3000200102200</v>
          </cell>
          <cell r="C490" t="str">
            <v>CAIRO UNIT SCHOOL DISTRICT 1</v>
          </cell>
          <cell r="D490">
            <v>346</v>
          </cell>
          <cell r="E490">
            <v>3</v>
          </cell>
          <cell r="F490">
            <v>59</v>
          </cell>
          <cell r="G490">
            <v>408</v>
          </cell>
          <cell r="I490">
            <v>439</v>
          </cell>
          <cell r="J490">
            <v>-31</v>
          </cell>
          <cell r="K490">
            <v>-7.0615034168564919E-2</v>
          </cell>
          <cell r="L490">
            <v>1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  <cell r="Q490">
            <v>0</v>
          </cell>
        </row>
        <row r="491">
          <cell r="B491" t="str">
            <v>3000200502600</v>
          </cell>
          <cell r="C491" t="str">
            <v>EGYPTIAN COMM UNIT SCH DIST 5</v>
          </cell>
          <cell r="D491">
            <v>48</v>
          </cell>
          <cell r="E491">
            <v>4</v>
          </cell>
          <cell r="F491">
            <v>192</v>
          </cell>
          <cell r="G491">
            <v>244</v>
          </cell>
          <cell r="I491">
            <v>296</v>
          </cell>
          <cell r="J491">
            <v>-52</v>
          </cell>
          <cell r="K491">
            <v>-0.17567567567567569</v>
          </cell>
          <cell r="L491">
            <v>1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</row>
        <row r="492">
          <cell r="B492" t="str">
            <v>3003908600300</v>
          </cell>
          <cell r="C492" t="str">
            <v>DESOTO CONS SCHOOL DISTRICT 86</v>
          </cell>
          <cell r="D492">
            <v>101</v>
          </cell>
          <cell r="E492">
            <v>0</v>
          </cell>
          <cell r="F492">
            <v>6</v>
          </cell>
          <cell r="G492">
            <v>107</v>
          </cell>
          <cell r="I492">
            <v>107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B493" t="str">
            <v>3003909500200</v>
          </cell>
          <cell r="C493" t="str">
            <v>CARBONDALE ELEM SCH DIST 95</v>
          </cell>
          <cell r="D493">
            <v>973</v>
          </cell>
          <cell r="E493">
            <v>15</v>
          </cell>
          <cell r="F493">
            <v>60</v>
          </cell>
          <cell r="G493">
            <v>1048</v>
          </cell>
          <cell r="I493">
            <v>1033</v>
          </cell>
          <cell r="J493">
            <v>15</v>
          </cell>
          <cell r="K493">
            <v>1.452081316553727E-2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B494" t="str">
            <v>3003913000400</v>
          </cell>
          <cell r="C494" t="str">
            <v>GIANT CITY C C SCHOOL DIST 130</v>
          </cell>
          <cell r="D494">
            <v>49</v>
          </cell>
          <cell r="E494">
            <v>1</v>
          </cell>
          <cell r="F494">
            <v>4</v>
          </cell>
          <cell r="G494">
            <v>54</v>
          </cell>
          <cell r="I494">
            <v>89</v>
          </cell>
          <cell r="J494">
            <v>-35</v>
          </cell>
          <cell r="K494">
            <v>-0.39325842696629215</v>
          </cell>
          <cell r="L494">
            <v>1</v>
          </cell>
          <cell r="M494">
            <v>1</v>
          </cell>
          <cell r="N494">
            <v>0</v>
          </cell>
          <cell r="O494">
            <v>0</v>
          </cell>
          <cell r="P494">
            <v>0</v>
          </cell>
          <cell r="Q494">
            <v>0</v>
          </cell>
        </row>
        <row r="495">
          <cell r="B495" t="str">
            <v>3003914000400</v>
          </cell>
          <cell r="C495" t="str">
            <v>UNITY POINT C C SCHOOL DIST 140</v>
          </cell>
          <cell r="D495">
            <v>224</v>
          </cell>
          <cell r="E495">
            <v>6</v>
          </cell>
          <cell r="F495">
            <v>59</v>
          </cell>
          <cell r="G495">
            <v>289</v>
          </cell>
          <cell r="I495">
            <v>314</v>
          </cell>
          <cell r="J495">
            <v>-25</v>
          </cell>
          <cell r="K495">
            <v>-7.9617834394904455E-2</v>
          </cell>
          <cell r="L495">
            <v>1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B496" t="str">
            <v>3003916501600</v>
          </cell>
          <cell r="C496" t="str">
            <v>CARBONDALE COMM H S DISTRICT 165</v>
          </cell>
          <cell r="D496">
            <v>456</v>
          </cell>
          <cell r="E496">
            <v>13</v>
          </cell>
          <cell r="F496">
            <v>31</v>
          </cell>
          <cell r="G496">
            <v>500</v>
          </cell>
          <cell r="I496">
            <v>526</v>
          </cell>
          <cell r="J496">
            <v>-26</v>
          </cell>
          <cell r="K496">
            <v>-4.9429657794676805E-2</v>
          </cell>
          <cell r="L496">
            <v>1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B497" t="str">
            <v>3003917602600</v>
          </cell>
          <cell r="C497" t="str">
            <v>TRICO COMM UNIT SCH DISTRICT 176</v>
          </cell>
          <cell r="D497">
            <v>234</v>
          </cell>
          <cell r="E497">
            <v>3</v>
          </cell>
          <cell r="F497">
            <v>182</v>
          </cell>
          <cell r="G497">
            <v>419</v>
          </cell>
          <cell r="I497">
            <v>451</v>
          </cell>
          <cell r="J497">
            <v>-32</v>
          </cell>
          <cell r="K497">
            <v>-7.0953436807095344E-2</v>
          </cell>
          <cell r="L497">
            <v>1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B498" t="str">
            <v>3003918602600</v>
          </cell>
          <cell r="C498" t="str">
            <v>MURPHYSBORO C U SCH DIST 186</v>
          </cell>
          <cell r="D498">
            <v>1179</v>
          </cell>
          <cell r="E498">
            <v>19</v>
          </cell>
          <cell r="F498">
            <v>95</v>
          </cell>
          <cell r="G498">
            <v>1293</v>
          </cell>
          <cell r="I498">
            <v>1263</v>
          </cell>
          <cell r="J498">
            <v>30</v>
          </cell>
          <cell r="K498">
            <v>2.3752969121140142E-2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</row>
        <row r="499">
          <cell r="B499" t="str">
            <v>3003919602600</v>
          </cell>
          <cell r="C499" t="str">
            <v>ELVERADO C U SCHOOL DIST 196</v>
          </cell>
          <cell r="D499">
            <v>137</v>
          </cell>
          <cell r="E499">
            <v>7</v>
          </cell>
          <cell r="F499">
            <v>66</v>
          </cell>
          <cell r="G499">
            <v>210</v>
          </cell>
          <cell r="I499">
            <v>247</v>
          </cell>
          <cell r="J499">
            <v>-37</v>
          </cell>
          <cell r="K499">
            <v>-0.14979757085020243</v>
          </cell>
          <cell r="L499">
            <v>1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B500" t="str">
            <v>3007300500200</v>
          </cell>
          <cell r="C500" t="str">
            <v>TAMAROA SCHOOL DIST 5</v>
          </cell>
          <cell r="D500">
            <v>38</v>
          </cell>
          <cell r="E500">
            <v>0</v>
          </cell>
          <cell r="F500">
            <v>29</v>
          </cell>
          <cell r="G500">
            <v>67</v>
          </cell>
          <cell r="I500">
            <v>72</v>
          </cell>
          <cell r="J500">
            <v>-5</v>
          </cell>
          <cell r="K500">
            <v>-6.9444444444444448E-2</v>
          </cell>
          <cell r="L500">
            <v>1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B501" t="str">
            <v>3007305000200</v>
          </cell>
          <cell r="C501" t="str">
            <v>PINCKNEYVILLE SCH DIST 50</v>
          </cell>
          <cell r="D501">
            <v>223</v>
          </cell>
          <cell r="E501">
            <v>7</v>
          </cell>
          <cell r="F501">
            <v>12</v>
          </cell>
          <cell r="G501">
            <v>242</v>
          </cell>
          <cell r="I501">
            <v>234</v>
          </cell>
          <cell r="J501">
            <v>8</v>
          </cell>
          <cell r="K501">
            <v>3.4188034188034191E-2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2">
          <cell r="B502" t="str">
            <v>3007310101600</v>
          </cell>
          <cell r="C502" t="str">
            <v>PINCKNEYVILLE COMM H S DIST 101</v>
          </cell>
          <cell r="D502">
            <v>120</v>
          </cell>
          <cell r="E502">
            <v>5</v>
          </cell>
          <cell r="F502">
            <v>12</v>
          </cell>
          <cell r="G502">
            <v>137</v>
          </cell>
          <cell r="I502">
            <v>142</v>
          </cell>
          <cell r="J502">
            <v>-5</v>
          </cell>
          <cell r="K502">
            <v>-3.5211267605633804E-2</v>
          </cell>
          <cell r="L502">
            <v>1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</row>
        <row r="503">
          <cell r="B503" t="str">
            <v>3007320400400</v>
          </cell>
          <cell r="C503" t="str">
            <v>COMMUNITY CONS SCH DIST 204</v>
          </cell>
          <cell r="D503">
            <v>30</v>
          </cell>
          <cell r="E503">
            <v>0</v>
          </cell>
          <cell r="F503">
            <v>11</v>
          </cell>
          <cell r="G503">
            <v>41</v>
          </cell>
          <cell r="I503">
            <v>33</v>
          </cell>
          <cell r="J503">
            <v>8</v>
          </cell>
          <cell r="K503">
            <v>0.24242424242424243</v>
          </cell>
          <cell r="L503">
            <v>0</v>
          </cell>
          <cell r="M503">
            <v>1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</row>
        <row r="504">
          <cell r="B504" t="str">
            <v>3007330002600</v>
          </cell>
          <cell r="C504" t="str">
            <v>DU QUOIN C U SCHOOL DISTRICT 300</v>
          </cell>
          <cell r="D504">
            <v>659</v>
          </cell>
          <cell r="E504">
            <v>26</v>
          </cell>
          <cell r="F504">
            <v>73</v>
          </cell>
          <cell r="G504">
            <v>758</v>
          </cell>
          <cell r="I504">
            <v>745</v>
          </cell>
          <cell r="J504">
            <v>13</v>
          </cell>
          <cell r="K504">
            <v>1.74496644295302E-2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</row>
        <row r="505">
          <cell r="B505" t="str">
            <v>3007710002600</v>
          </cell>
          <cell r="C505" t="str">
            <v>CENTURY COMM UNIT SCH DIST 100</v>
          </cell>
          <cell r="D505">
            <v>112</v>
          </cell>
          <cell r="E505">
            <v>8</v>
          </cell>
          <cell r="F505">
            <v>69</v>
          </cell>
          <cell r="G505">
            <v>189</v>
          </cell>
          <cell r="I505">
            <v>208</v>
          </cell>
          <cell r="J505">
            <v>-19</v>
          </cell>
          <cell r="K505">
            <v>-9.1346153846153841E-2</v>
          </cell>
          <cell r="L505">
            <v>1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</row>
        <row r="506">
          <cell r="B506" t="str">
            <v>3007710102600</v>
          </cell>
          <cell r="C506" t="str">
            <v>MERIDIAN C U SCH DISTRICT 101</v>
          </cell>
          <cell r="D506">
            <v>308</v>
          </cell>
          <cell r="E506">
            <v>7</v>
          </cell>
          <cell r="F506">
            <v>62</v>
          </cell>
          <cell r="G506">
            <v>377</v>
          </cell>
          <cell r="I506">
            <v>423</v>
          </cell>
          <cell r="J506">
            <v>-46</v>
          </cell>
          <cell r="K506">
            <v>-0.10874704491725769</v>
          </cell>
          <cell r="L506">
            <v>1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</row>
        <row r="507">
          <cell r="B507" t="str">
            <v>3009101600400</v>
          </cell>
          <cell r="C507" t="str">
            <v>LICK CREEK C C SCH DISTRICT 16</v>
          </cell>
          <cell r="D507">
            <v>27</v>
          </cell>
          <cell r="E507">
            <v>0</v>
          </cell>
          <cell r="F507">
            <v>1</v>
          </cell>
          <cell r="G507">
            <v>28</v>
          </cell>
          <cell r="I507">
            <v>44</v>
          </cell>
          <cell r="J507">
            <v>-16</v>
          </cell>
          <cell r="K507">
            <v>-0.36363636363636365</v>
          </cell>
          <cell r="L507">
            <v>1</v>
          </cell>
          <cell r="M507">
            <v>1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</row>
        <row r="508">
          <cell r="B508" t="str">
            <v>3009101702200</v>
          </cell>
          <cell r="C508" t="str">
            <v>COBDEN SCH UNIT DIST 17</v>
          </cell>
          <cell r="D508">
            <v>171</v>
          </cell>
          <cell r="E508">
            <v>1</v>
          </cell>
          <cell r="F508">
            <v>109</v>
          </cell>
          <cell r="G508">
            <v>281</v>
          </cell>
          <cell r="I508">
            <v>322</v>
          </cell>
          <cell r="J508">
            <v>-41</v>
          </cell>
          <cell r="K508">
            <v>-0.12732919254658384</v>
          </cell>
          <cell r="L508">
            <v>1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B509" t="str">
            <v>3009103700400</v>
          </cell>
          <cell r="C509" t="str">
            <v>ANNA C C SCH DIST 37</v>
          </cell>
          <cell r="D509">
            <v>310</v>
          </cell>
          <cell r="E509">
            <v>8</v>
          </cell>
          <cell r="F509">
            <v>44</v>
          </cell>
          <cell r="G509">
            <v>362</v>
          </cell>
          <cell r="I509">
            <v>367</v>
          </cell>
          <cell r="J509">
            <v>-5</v>
          </cell>
          <cell r="K509">
            <v>-1.3623978201634877E-2</v>
          </cell>
          <cell r="L509">
            <v>1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  <cell r="Q509">
            <v>0</v>
          </cell>
        </row>
        <row r="510">
          <cell r="B510" t="str">
            <v>3009104300400</v>
          </cell>
          <cell r="C510" t="str">
            <v>JONESBORO C C SCHOOL DIST 43</v>
          </cell>
          <cell r="D510">
            <v>143</v>
          </cell>
          <cell r="E510">
            <v>0</v>
          </cell>
          <cell r="F510">
            <v>54</v>
          </cell>
          <cell r="G510">
            <v>197</v>
          </cell>
          <cell r="I510">
            <v>231</v>
          </cell>
          <cell r="J510">
            <v>-34</v>
          </cell>
          <cell r="K510">
            <v>-0.1471861471861472</v>
          </cell>
          <cell r="L510">
            <v>1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B511" t="str">
            <v>3009106602200</v>
          </cell>
          <cell r="C511" t="str">
            <v>DONGOLA SCH UNIT DIST 66</v>
          </cell>
          <cell r="D511">
            <v>98</v>
          </cell>
          <cell r="E511">
            <v>3</v>
          </cell>
          <cell r="F511">
            <v>33</v>
          </cell>
          <cell r="G511">
            <v>134</v>
          </cell>
          <cell r="I511">
            <v>135</v>
          </cell>
          <cell r="J511">
            <v>-1</v>
          </cell>
          <cell r="K511">
            <v>-7.4074074074074077E-3</v>
          </cell>
          <cell r="L511">
            <v>1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  <cell r="Q511">
            <v>0</v>
          </cell>
        </row>
        <row r="512">
          <cell r="B512" t="str">
            <v>3009108101600</v>
          </cell>
          <cell r="C512" t="str">
            <v>ANNA JONESBORO COMM H S DIST 81</v>
          </cell>
          <cell r="D512">
            <v>169</v>
          </cell>
          <cell r="E512">
            <v>4</v>
          </cell>
          <cell r="F512">
            <v>32</v>
          </cell>
          <cell r="G512">
            <v>205</v>
          </cell>
          <cell r="I512">
            <v>234</v>
          </cell>
          <cell r="J512">
            <v>-29</v>
          </cell>
          <cell r="K512">
            <v>-0.12393162393162394</v>
          </cell>
          <cell r="L512">
            <v>1</v>
          </cell>
          <cell r="M512">
            <v>0</v>
          </cell>
          <cell r="N512">
            <v>0</v>
          </cell>
          <cell r="O512">
            <v>0</v>
          </cell>
          <cell r="P512">
            <v>0</v>
          </cell>
          <cell r="Q512">
            <v>0</v>
          </cell>
        </row>
        <row r="513">
          <cell r="B513" t="str">
            <v>3009108402600</v>
          </cell>
          <cell r="C513" t="str">
            <v>SHAWNEE C U SCH DIST 84</v>
          </cell>
          <cell r="D513">
            <v>145</v>
          </cell>
          <cell r="E513">
            <v>8</v>
          </cell>
          <cell r="F513">
            <v>95</v>
          </cell>
          <cell r="G513">
            <v>248</v>
          </cell>
          <cell r="I513">
            <v>243</v>
          </cell>
          <cell r="J513">
            <v>5</v>
          </cell>
          <cell r="K513">
            <v>2.0576131687242798E-2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</row>
        <row r="514">
          <cell r="B514" t="str">
            <v>3104504602200</v>
          </cell>
          <cell r="C514" t="str">
            <v>SCHOOL DISTRICT 46</v>
          </cell>
          <cell r="D514">
            <v>19384</v>
          </cell>
          <cell r="E514">
            <v>311</v>
          </cell>
          <cell r="F514">
            <v>428</v>
          </cell>
          <cell r="G514">
            <v>20123</v>
          </cell>
          <cell r="I514">
            <v>20631</v>
          </cell>
          <cell r="J514">
            <v>-508</v>
          </cell>
          <cell r="K514">
            <v>-2.4623139935049197E-2</v>
          </cell>
          <cell r="L514">
            <v>1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B515" t="str">
            <v>3104510102200</v>
          </cell>
          <cell r="C515" t="str">
            <v>BATAVIA UNIT SCHOOL DIST 101</v>
          </cell>
          <cell r="D515">
            <v>1016</v>
          </cell>
          <cell r="E515">
            <v>24</v>
          </cell>
          <cell r="F515">
            <v>32</v>
          </cell>
          <cell r="G515">
            <v>1072</v>
          </cell>
          <cell r="I515">
            <v>1231</v>
          </cell>
          <cell r="J515">
            <v>-159</v>
          </cell>
          <cell r="K515">
            <v>-0.12916328188464662</v>
          </cell>
          <cell r="L515">
            <v>1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</row>
        <row r="516">
          <cell r="B516" t="str">
            <v>3104512902200</v>
          </cell>
          <cell r="C516" t="str">
            <v>AURORA WEST UNIT SCHOOL DIST 129</v>
          </cell>
          <cell r="D516">
            <v>6724</v>
          </cell>
          <cell r="E516">
            <v>105</v>
          </cell>
          <cell r="F516">
            <v>193</v>
          </cell>
          <cell r="G516">
            <v>7022</v>
          </cell>
          <cell r="I516">
            <v>7169</v>
          </cell>
          <cell r="J516">
            <v>-147</v>
          </cell>
          <cell r="K516">
            <v>-2.050495187613335E-2</v>
          </cell>
          <cell r="L516">
            <v>1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B517" t="str">
            <v>3104513102200</v>
          </cell>
          <cell r="C517" t="str">
            <v>AURORA EAST UNIT SCHOOL DIST 131</v>
          </cell>
          <cell r="D517">
            <v>11711</v>
          </cell>
          <cell r="E517">
            <v>143</v>
          </cell>
          <cell r="F517">
            <v>187</v>
          </cell>
          <cell r="G517">
            <v>12041</v>
          </cell>
          <cell r="I517">
            <v>12580</v>
          </cell>
          <cell r="J517">
            <v>-539</v>
          </cell>
          <cell r="K517">
            <v>-4.2845786963434024E-2</v>
          </cell>
          <cell r="L517">
            <v>1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</row>
        <row r="518">
          <cell r="B518" t="str">
            <v>3104530002600</v>
          </cell>
          <cell r="C518" t="str">
            <v>COMM UNIT SCH DIST 300</v>
          </cell>
          <cell r="D518">
            <v>6969</v>
          </cell>
          <cell r="E518">
            <v>164</v>
          </cell>
          <cell r="F518">
            <v>202</v>
          </cell>
          <cell r="G518">
            <v>7335</v>
          </cell>
          <cell r="I518">
            <v>7480</v>
          </cell>
          <cell r="J518">
            <v>-145</v>
          </cell>
          <cell r="K518">
            <v>-1.9385026737967916E-2</v>
          </cell>
          <cell r="L518">
            <v>1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</row>
        <row r="519">
          <cell r="B519" t="str">
            <v>3104530102600</v>
          </cell>
          <cell r="C519" t="str">
            <v>CENTRAL COMM UNIT SCH DIST 301</v>
          </cell>
          <cell r="D519">
            <v>398</v>
          </cell>
          <cell r="E519">
            <v>11</v>
          </cell>
          <cell r="F519">
            <v>40</v>
          </cell>
          <cell r="G519">
            <v>449</v>
          </cell>
          <cell r="I519">
            <v>452</v>
          </cell>
          <cell r="J519">
            <v>-3</v>
          </cell>
          <cell r="K519">
            <v>-6.6371681415929203E-3</v>
          </cell>
          <cell r="L519">
            <v>1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B520" t="str">
            <v>3104530202600</v>
          </cell>
          <cell r="C520" t="str">
            <v>KANELAND C U SCHOOL DIST 302</v>
          </cell>
          <cell r="D520">
            <v>497</v>
          </cell>
          <cell r="E520">
            <v>7</v>
          </cell>
          <cell r="F520">
            <v>72</v>
          </cell>
          <cell r="G520">
            <v>576</v>
          </cell>
          <cell r="I520">
            <v>683</v>
          </cell>
          <cell r="J520">
            <v>-107</v>
          </cell>
          <cell r="K520">
            <v>-0.15666178623718888</v>
          </cell>
          <cell r="L520">
            <v>1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</row>
        <row r="521">
          <cell r="B521" t="str">
            <v>3104530302600</v>
          </cell>
          <cell r="C521" t="str">
            <v>ST CHARLES C U SCHOOL DIST 303</v>
          </cell>
          <cell r="D521">
            <v>1654</v>
          </cell>
          <cell r="E521">
            <v>31</v>
          </cell>
          <cell r="F521">
            <v>64</v>
          </cell>
          <cell r="G521">
            <v>1749</v>
          </cell>
          <cell r="I521">
            <v>1792</v>
          </cell>
          <cell r="J521">
            <v>-43</v>
          </cell>
          <cell r="K521">
            <v>-2.3995535714285716E-2</v>
          </cell>
          <cell r="L521">
            <v>1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</row>
        <row r="522">
          <cell r="B522" t="str">
            <v>3104530402600</v>
          </cell>
          <cell r="C522" t="str">
            <v>GENEVA COMM UNIT SCH DIST 304</v>
          </cell>
          <cell r="D522">
            <v>435</v>
          </cell>
          <cell r="E522">
            <v>8</v>
          </cell>
          <cell r="F522">
            <v>12</v>
          </cell>
          <cell r="G522">
            <v>455</v>
          </cell>
          <cell r="I522">
            <v>526</v>
          </cell>
          <cell r="J522">
            <v>-71</v>
          </cell>
          <cell r="K522">
            <v>-0.13498098859315588</v>
          </cell>
          <cell r="L522">
            <v>1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</row>
        <row r="523">
          <cell r="B523" t="str">
            <v>3203800302600</v>
          </cell>
          <cell r="C523" t="str">
            <v>DONOVAN COMM UNIT SCHOOL DIST 3</v>
          </cell>
          <cell r="D523">
            <v>60</v>
          </cell>
          <cell r="E523">
            <v>1</v>
          </cell>
          <cell r="F523">
            <v>72</v>
          </cell>
          <cell r="G523">
            <v>133</v>
          </cell>
          <cell r="I523">
            <v>144</v>
          </cell>
          <cell r="J523">
            <v>-11</v>
          </cell>
          <cell r="K523">
            <v>-7.6388888888888895E-2</v>
          </cell>
          <cell r="L523">
            <v>1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B524" t="str">
            <v>3203800402600</v>
          </cell>
          <cell r="C524" t="str">
            <v>CENTRAL COMM UNIT SCHOOL DIST 4</v>
          </cell>
          <cell r="D524">
            <v>222</v>
          </cell>
          <cell r="E524">
            <v>6</v>
          </cell>
          <cell r="F524">
            <v>128</v>
          </cell>
          <cell r="G524">
            <v>356</v>
          </cell>
          <cell r="I524">
            <v>383</v>
          </cell>
          <cell r="J524">
            <v>-27</v>
          </cell>
          <cell r="K524">
            <v>-7.0496083550913843E-2</v>
          </cell>
          <cell r="L524">
            <v>1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5">
          <cell r="B525" t="str">
            <v>3203800602600</v>
          </cell>
          <cell r="C525" t="str">
            <v>CISSNA PARK COMM UNIT SCH DIST 6</v>
          </cell>
          <cell r="D525">
            <v>52</v>
          </cell>
          <cell r="E525">
            <v>3</v>
          </cell>
          <cell r="F525">
            <v>46</v>
          </cell>
          <cell r="G525">
            <v>101</v>
          </cell>
          <cell r="I525">
            <v>87</v>
          </cell>
          <cell r="J525">
            <v>14</v>
          </cell>
          <cell r="K525">
            <v>0.16091954022988506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</row>
        <row r="526">
          <cell r="B526" t="str">
            <v>3203800902600</v>
          </cell>
          <cell r="C526" t="str">
            <v>IROQUOIS CO C U SCHOOL DIST 9</v>
          </cell>
          <cell r="D526">
            <v>493</v>
          </cell>
          <cell r="E526">
            <v>10</v>
          </cell>
          <cell r="F526">
            <v>64</v>
          </cell>
          <cell r="G526">
            <v>567</v>
          </cell>
          <cell r="I526">
            <v>593</v>
          </cell>
          <cell r="J526">
            <v>-26</v>
          </cell>
          <cell r="K526">
            <v>-4.3844856661045532E-2</v>
          </cell>
          <cell r="L526">
            <v>1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7">
          <cell r="B527" t="str">
            <v>3203801002600</v>
          </cell>
          <cell r="C527" t="str">
            <v>IROQUOIS WEST C U S DIST 10</v>
          </cell>
          <cell r="D527">
            <v>389</v>
          </cell>
          <cell r="E527">
            <v>8</v>
          </cell>
          <cell r="F527">
            <v>86</v>
          </cell>
          <cell r="G527">
            <v>483</v>
          </cell>
          <cell r="I527">
            <v>503</v>
          </cell>
          <cell r="J527">
            <v>-20</v>
          </cell>
          <cell r="K527">
            <v>-3.9761431411530816E-2</v>
          </cell>
          <cell r="L527">
            <v>1</v>
          </cell>
          <cell r="M527">
            <v>0</v>
          </cell>
          <cell r="N527">
            <v>0</v>
          </cell>
          <cell r="O527">
            <v>0</v>
          </cell>
          <cell r="P527">
            <v>0</v>
          </cell>
          <cell r="Q527">
            <v>0</v>
          </cell>
        </row>
        <row r="528">
          <cell r="B528" t="str">
            <v>3203812402600</v>
          </cell>
          <cell r="C528" t="str">
            <v>MILFORD AREA PUBLIC SCHL DIST 124</v>
          </cell>
          <cell r="D528">
            <v>207</v>
          </cell>
          <cell r="E528">
            <v>4</v>
          </cell>
          <cell r="F528">
            <v>96</v>
          </cell>
          <cell r="G528">
            <v>307</v>
          </cell>
          <cell r="I528">
            <v>355</v>
          </cell>
          <cell r="J528">
            <v>-48</v>
          </cell>
          <cell r="K528">
            <v>-0.13521126760563379</v>
          </cell>
          <cell r="L528">
            <v>1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</row>
        <row r="529">
          <cell r="B529" t="str">
            <v>3203824902600</v>
          </cell>
          <cell r="C529" t="str">
            <v>CRESCENT-IROQUOIS</v>
          </cell>
          <cell r="D529">
            <v>11</v>
          </cell>
          <cell r="E529">
            <v>0</v>
          </cell>
          <cell r="F529">
            <v>13</v>
          </cell>
          <cell r="G529">
            <v>24</v>
          </cell>
          <cell r="I529">
            <v>36</v>
          </cell>
          <cell r="J529">
            <v>-12</v>
          </cell>
          <cell r="K529">
            <v>-0.33333333333333331</v>
          </cell>
          <cell r="L529">
            <v>1</v>
          </cell>
          <cell r="M529">
            <v>1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</row>
        <row r="530">
          <cell r="B530" t="str">
            <v>3204600102600</v>
          </cell>
          <cell r="C530" t="str">
            <v>MOMENCE COMM UNIT SCH DIST 1</v>
          </cell>
          <cell r="D530">
            <v>515</v>
          </cell>
          <cell r="E530">
            <v>14</v>
          </cell>
          <cell r="F530">
            <v>61</v>
          </cell>
          <cell r="G530">
            <v>590</v>
          </cell>
          <cell r="I530">
            <v>593</v>
          </cell>
          <cell r="J530">
            <v>-3</v>
          </cell>
          <cell r="K530">
            <v>-5.0590219224283303E-3</v>
          </cell>
          <cell r="L530">
            <v>1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</row>
        <row r="531">
          <cell r="B531" t="str">
            <v>3204600202600</v>
          </cell>
          <cell r="C531" t="str">
            <v>HERSCHER COMM UNIT SCH DIST 2</v>
          </cell>
          <cell r="D531">
            <v>350</v>
          </cell>
          <cell r="E531">
            <v>14</v>
          </cell>
          <cell r="F531">
            <v>56</v>
          </cell>
          <cell r="G531">
            <v>420</v>
          </cell>
          <cell r="I531">
            <v>443</v>
          </cell>
          <cell r="J531">
            <v>-23</v>
          </cell>
          <cell r="K531">
            <v>-5.1918735891647853E-2</v>
          </cell>
          <cell r="L531">
            <v>1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B532" t="str">
            <v>3204600502600</v>
          </cell>
          <cell r="C532" t="str">
            <v>MANTENO COMM UNIT SCH DIST 5</v>
          </cell>
          <cell r="D532">
            <v>503</v>
          </cell>
          <cell r="E532">
            <v>24</v>
          </cell>
          <cell r="F532">
            <v>9</v>
          </cell>
          <cell r="G532">
            <v>536</v>
          </cell>
          <cell r="I532">
            <v>572</v>
          </cell>
          <cell r="J532">
            <v>-36</v>
          </cell>
          <cell r="K532">
            <v>-6.2937062937062943E-2</v>
          </cell>
          <cell r="L532">
            <v>1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B533" t="str">
            <v>3204600602600</v>
          </cell>
          <cell r="C533" t="str">
            <v>GRANT PARK C U  SCHOOL DIST 6</v>
          </cell>
          <cell r="D533">
            <v>109</v>
          </cell>
          <cell r="E533">
            <v>5</v>
          </cell>
          <cell r="F533">
            <v>29</v>
          </cell>
          <cell r="G533">
            <v>143</v>
          </cell>
          <cell r="I533">
            <v>130</v>
          </cell>
          <cell r="J533">
            <v>13</v>
          </cell>
          <cell r="K533">
            <v>0.1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B534" t="str">
            <v>3204605300200</v>
          </cell>
          <cell r="C534" t="str">
            <v>BOURBONNAIS SCHOOL DIST 53</v>
          </cell>
          <cell r="D534">
            <v>870</v>
          </cell>
          <cell r="E534">
            <v>33</v>
          </cell>
          <cell r="F534">
            <v>20</v>
          </cell>
          <cell r="G534">
            <v>923</v>
          </cell>
          <cell r="I534">
            <v>929</v>
          </cell>
          <cell r="J534">
            <v>-6</v>
          </cell>
          <cell r="K534">
            <v>-6.4585575888051671E-3</v>
          </cell>
          <cell r="L534">
            <v>1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B535" t="str">
            <v>3204606100200</v>
          </cell>
          <cell r="C535" t="str">
            <v>BRADLEY SCHOOL DIST 61</v>
          </cell>
          <cell r="D535">
            <v>726</v>
          </cell>
          <cell r="E535">
            <v>27</v>
          </cell>
          <cell r="F535">
            <v>29</v>
          </cell>
          <cell r="G535">
            <v>782</v>
          </cell>
          <cell r="I535">
            <v>821</v>
          </cell>
          <cell r="J535">
            <v>-39</v>
          </cell>
          <cell r="K535">
            <v>-4.7503045066991476E-2</v>
          </cell>
          <cell r="L535">
            <v>1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B536" t="str">
            <v>3204611102500</v>
          </cell>
          <cell r="C536" t="str">
            <v>KANKAKEE SCHOOL DIST 111</v>
          </cell>
          <cell r="D536">
            <v>3774</v>
          </cell>
          <cell r="E536">
            <v>89</v>
          </cell>
          <cell r="F536">
            <v>119</v>
          </cell>
          <cell r="G536">
            <v>3982</v>
          </cell>
          <cell r="I536">
            <v>4089</v>
          </cell>
          <cell r="J536">
            <v>-107</v>
          </cell>
          <cell r="K536">
            <v>-2.6167767180239668E-2</v>
          </cell>
          <cell r="L536">
            <v>1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</row>
        <row r="537">
          <cell r="B537" t="str">
            <v>3204625600400</v>
          </cell>
          <cell r="C537" t="str">
            <v>ST ANNE C C SCHOOL DIST 256</v>
          </cell>
          <cell r="D537">
            <v>107</v>
          </cell>
          <cell r="E537">
            <v>7</v>
          </cell>
          <cell r="F537">
            <v>44</v>
          </cell>
          <cell r="G537">
            <v>158</v>
          </cell>
          <cell r="I537">
            <v>145</v>
          </cell>
          <cell r="J537">
            <v>13</v>
          </cell>
          <cell r="K537">
            <v>8.9655172413793102E-2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</row>
        <row r="538">
          <cell r="B538" t="str">
            <v>3204625800400</v>
          </cell>
          <cell r="C538" t="str">
            <v>ST GEORGE C C SCHOOL DIST 258</v>
          </cell>
          <cell r="D538">
            <v>100</v>
          </cell>
          <cell r="E538">
            <v>1</v>
          </cell>
          <cell r="F538">
            <v>3</v>
          </cell>
          <cell r="G538">
            <v>104</v>
          </cell>
          <cell r="I538">
            <v>105</v>
          </cell>
          <cell r="J538">
            <v>-1</v>
          </cell>
          <cell r="K538">
            <v>-9.5238095238095247E-3</v>
          </cell>
          <cell r="L538">
            <v>1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B539" t="str">
            <v>3204625900400</v>
          </cell>
          <cell r="C539" t="str">
            <v>PEMBROKE C C SCHOOL DISTRICT 259</v>
          </cell>
          <cell r="D539">
            <v>106</v>
          </cell>
          <cell r="E539">
            <v>7</v>
          </cell>
          <cell r="F539">
            <v>88</v>
          </cell>
          <cell r="G539">
            <v>201</v>
          </cell>
          <cell r="I539">
            <v>244</v>
          </cell>
          <cell r="J539">
            <v>-43</v>
          </cell>
          <cell r="K539">
            <v>-0.17622950819672131</v>
          </cell>
          <cell r="L539">
            <v>1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B540" t="str">
            <v>3204630201600</v>
          </cell>
          <cell r="C540" t="str">
            <v>ST ANNE COMM H S DIST 302</v>
          </cell>
          <cell r="D540">
            <v>100</v>
          </cell>
          <cell r="E540">
            <v>3</v>
          </cell>
          <cell r="F540">
            <v>44</v>
          </cell>
          <cell r="G540">
            <v>147</v>
          </cell>
          <cell r="I540">
            <v>185</v>
          </cell>
          <cell r="J540">
            <v>-38</v>
          </cell>
          <cell r="K540">
            <v>-0.20540540540540542</v>
          </cell>
          <cell r="L540">
            <v>1</v>
          </cell>
          <cell r="M540">
            <v>1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B541" t="str">
            <v>3204630701600</v>
          </cell>
          <cell r="C541" t="str">
            <v>BRADLEY BOURBONNAIS C HS D 307</v>
          </cell>
          <cell r="D541">
            <v>650</v>
          </cell>
          <cell r="E541">
            <v>23</v>
          </cell>
          <cell r="F541">
            <v>15</v>
          </cell>
          <cell r="G541">
            <v>688</v>
          </cell>
          <cell r="I541">
            <v>709</v>
          </cell>
          <cell r="J541">
            <v>-21</v>
          </cell>
          <cell r="K541">
            <v>-2.9619181946403384E-2</v>
          </cell>
          <cell r="L541">
            <v>1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B542" t="str">
            <v>3303623502600</v>
          </cell>
          <cell r="C542" t="str">
            <v>WEST CENTRAL</v>
          </cell>
          <cell r="D542">
            <v>62</v>
          </cell>
          <cell r="E542">
            <v>1</v>
          </cell>
          <cell r="F542">
            <v>265</v>
          </cell>
          <cell r="G542">
            <v>328</v>
          </cell>
          <cell r="I542">
            <v>352</v>
          </cell>
          <cell r="J542">
            <v>-24</v>
          </cell>
          <cell r="K542">
            <v>-6.8181818181818177E-2</v>
          </cell>
          <cell r="L542">
            <v>1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B543" t="str">
            <v>3304820202600</v>
          </cell>
          <cell r="C543" t="str">
            <v>KNOXVILLE C U SCHOOL DIST 202</v>
          </cell>
          <cell r="D543">
            <v>398</v>
          </cell>
          <cell r="E543">
            <v>5</v>
          </cell>
          <cell r="F543">
            <v>29</v>
          </cell>
          <cell r="G543">
            <v>432</v>
          </cell>
          <cell r="I543">
            <v>417</v>
          </cell>
          <cell r="J543">
            <v>15</v>
          </cell>
          <cell r="K543">
            <v>3.5971223021582732E-2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B544" t="str">
            <v>3304820502600</v>
          </cell>
          <cell r="C544" t="str">
            <v>GALESBURG C U SCHOOL DIST 205</v>
          </cell>
          <cell r="D544">
            <v>2506</v>
          </cell>
          <cell r="E544">
            <v>33</v>
          </cell>
          <cell r="F544">
            <v>68</v>
          </cell>
          <cell r="G544">
            <v>2607</v>
          </cell>
          <cell r="I544">
            <v>2673</v>
          </cell>
          <cell r="J544">
            <v>-66</v>
          </cell>
          <cell r="K544">
            <v>-2.4691358024691357E-2</v>
          </cell>
          <cell r="L544">
            <v>1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5">
          <cell r="B545" t="str">
            <v>3304820802600</v>
          </cell>
          <cell r="C545" t="str">
            <v>R O W V A COMM UNIT SCH DIST 208</v>
          </cell>
          <cell r="D545">
            <v>113</v>
          </cell>
          <cell r="E545">
            <v>2</v>
          </cell>
          <cell r="F545">
            <v>83</v>
          </cell>
          <cell r="G545">
            <v>198</v>
          </cell>
          <cell r="I545">
            <v>203</v>
          </cell>
          <cell r="J545">
            <v>-5</v>
          </cell>
          <cell r="K545">
            <v>-2.4630541871921183E-2</v>
          </cell>
          <cell r="L545">
            <v>1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</row>
        <row r="546">
          <cell r="B546" t="str">
            <v>3304821002600</v>
          </cell>
          <cell r="C546" t="str">
            <v>WILLIAMSFIELD C U S DIST 210</v>
          </cell>
          <cell r="D546">
            <v>58</v>
          </cell>
          <cell r="E546">
            <v>2</v>
          </cell>
          <cell r="F546">
            <v>30</v>
          </cell>
          <cell r="G546">
            <v>90</v>
          </cell>
          <cell r="I546">
            <v>87</v>
          </cell>
          <cell r="J546">
            <v>3</v>
          </cell>
          <cell r="K546">
            <v>3.4482758620689655E-2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</row>
        <row r="547">
          <cell r="B547" t="str">
            <v>3304827602600</v>
          </cell>
          <cell r="C547" t="str">
            <v>ABINGDON - AVON CUSD 276</v>
          </cell>
          <cell r="D547">
            <v>392</v>
          </cell>
          <cell r="E547">
            <v>3</v>
          </cell>
          <cell r="F547">
            <v>35</v>
          </cell>
          <cell r="G547">
            <v>430</v>
          </cell>
          <cell r="I547">
            <v>416</v>
          </cell>
          <cell r="J547">
            <v>14</v>
          </cell>
          <cell r="K547">
            <v>3.3653846153846152E-2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8">
          <cell r="B548" t="str">
            <v>3306640402600</v>
          </cell>
          <cell r="C548" t="str">
            <v>MERCER COUNTY SD 404</v>
          </cell>
          <cell r="D548">
            <v>363</v>
          </cell>
          <cell r="E548">
            <v>13</v>
          </cell>
          <cell r="F548">
            <v>70</v>
          </cell>
          <cell r="G548">
            <v>446</v>
          </cell>
          <cell r="I548">
            <v>512</v>
          </cell>
          <cell r="J548">
            <v>-66</v>
          </cell>
          <cell r="K548">
            <v>-0.12890625</v>
          </cell>
          <cell r="L548">
            <v>1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</row>
        <row r="549">
          <cell r="B549" t="str">
            <v>3309423802600</v>
          </cell>
          <cell r="C549" t="str">
            <v>MONMOUTH-ROSEVILLE</v>
          </cell>
          <cell r="D549">
            <v>919</v>
          </cell>
          <cell r="E549">
            <v>11</v>
          </cell>
          <cell r="F549">
            <v>50</v>
          </cell>
          <cell r="G549">
            <v>980</v>
          </cell>
          <cell r="I549">
            <v>964</v>
          </cell>
          <cell r="J549">
            <v>16</v>
          </cell>
          <cell r="K549">
            <v>1.6597510373443983E-2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</row>
        <row r="550">
          <cell r="B550" t="str">
            <v>3309430402600</v>
          </cell>
          <cell r="C550" t="str">
            <v>UNITED CUSD 304</v>
          </cell>
          <cell r="D550">
            <v>204</v>
          </cell>
          <cell r="E550">
            <v>0</v>
          </cell>
          <cell r="F550">
            <v>105</v>
          </cell>
          <cell r="G550">
            <v>309</v>
          </cell>
          <cell r="I550">
            <v>371</v>
          </cell>
          <cell r="J550">
            <v>-62</v>
          </cell>
          <cell r="K550">
            <v>-0.16711590296495957</v>
          </cell>
          <cell r="L550">
            <v>1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</row>
        <row r="551">
          <cell r="B551" t="str">
            <v>3404900100200</v>
          </cell>
          <cell r="C551" t="str">
            <v>WINTHROP HARBOR SCHOOL DIST 1</v>
          </cell>
          <cell r="D551">
            <v>185</v>
          </cell>
          <cell r="E551">
            <v>8</v>
          </cell>
          <cell r="F551">
            <v>12</v>
          </cell>
          <cell r="G551">
            <v>205</v>
          </cell>
          <cell r="I551">
            <v>201</v>
          </cell>
          <cell r="J551">
            <v>4</v>
          </cell>
          <cell r="K551">
            <v>1.9900497512437811E-2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</row>
        <row r="552">
          <cell r="B552" t="str">
            <v>3404900300400</v>
          </cell>
          <cell r="C552" t="str">
            <v>BEACH PARK C C SCHOOL DIST 3</v>
          </cell>
          <cell r="D552">
            <v>1195</v>
          </cell>
          <cell r="E552">
            <v>25</v>
          </cell>
          <cell r="F552">
            <v>32</v>
          </cell>
          <cell r="G552">
            <v>1252</v>
          </cell>
          <cell r="I552">
            <v>1236</v>
          </cell>
          <cell r="J552">
            <v>16</v>
          </cell>
          <cell r="K552">
            <v>1.2944983818770227E-2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</row>
        <row r="553">
          <cell r="B553" t="str">
            <v>3404900600200</v>
          </cell>
          <cell r="C553" t="str">
            <v>ZION ELEMENTARY SCHOOL DISTRICT 6</v>
          </cell>
          <cell r="D553">
            <v>2094</v>
          </cell>
          <cell r="E553">
            <v>39</v>
          </cell>
          <cell r="F553">
            <v>61</v>
          </cell>
          <cell r="G553">
            <v>2194</v>
          </cell>
          <cell r="I553">
            <v>2186</v>
          </cell>
          <cell r="J553">
            <v>8</v>
          </cell>
          <cell r="K553">
            <v>3.6596523330283625E-3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</row>
        <row r="554">
          <cell r="B554" t="str">
            <v>3404902400400</v>
          </cell>
          <cell r="C554" t="str">
            <v>MILLBURN C C SCHOOL DIST 24</v>
          </cell>
          <cell r="D554">
            <v>98</v>
          </cell>
          <cell r="E554">
            <v>2</v>
          </cell>
          <cell r="F554">
            <v>3</v>
          </cell>
          <cell r="G554">
            <v>103</v>
          </cell>
          <cell r="I554">
            <v>101</v>
          </cell>
          <cell r="J554">
            <v>2</v>
          </cell>
          <cell r="K554">
            <v>1.9801980198019802E-2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</row>
        <row r="555">
          <cell r="B555" t="str">
            <v>3404903300200</v>
          </cell>
          <cell r="C555" t="str">
            <v>EMMONS SCHOOL DISTRICT 33</v>
          </cell>
          <cell r="D555">
            <v>42</v>
          </cell>
          <cell r="E555">
            <v>1</v>
          </cell>
          <cell r="F555">
            <v>6</v>
          </cell>
          <cell r="G555">
            <v>49</v>
          </cell>
          <cell r="I555">
            <v>53</v>
          </cell>
          <cell r="J555">
            <v>-4</v>
          </cell>
          <cell r="K555">
            <v>-7.5471698113207544E-2</v>
          </cell>
          <cell r="L555">
            <v>1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</row>
        <row r="556">
          <cell r="B556" t="str">
            <v>3404903400400</v>
          </cell>
          <cell r="C556" t="str">
            <v>ANTIOCH C C SCHOOL DISTRICT 34</v>
          </cell>
          <cell r="D556">
            <v>643</v>
          </cell>
          <cell r="E556">
            <v>18</v>
          </cell>
          <cell r="F556">
            <v>27</v>
          </cell>
          <cell r="G556">
            <v>688</v>
          </cell>
          <cell r="I556">
            <v>699</v>
          </cell>
          <cell r="J556">
            <v>-11</v>
          </cell>
          <cell r="K556">
            <v>-1.5736766809728183E-2</v>
          </cell>
          <cell r="L556">
            <v>1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</row>
        <row r="557">
          <cell r="B557" t="str">
            <v>3404903600200</v>
          </cell>
          <cell r="C557" t="str">
            <v>GRASS LAKE SCHOOL DIST 36</v>
          </cell>
          <cell r="D557">
            <v>58</v>
          </cell>
          <cell r="E557">
            <v>3</v>
          </cell>
          <cell r="F557">
            <v>0</v>
          </cell>
          <cell r="G557">
            <v>61</v>
          </cell>
          <cell r="I557">
            <v>47</v>
          </cell>
          <cell r="J557">
            <v>14</v>
          </cell>
          <cell r="K557">
            <v>0.2978723404255319</v>
          </cell>
          <cell r="L557">
            <v>0</v>
          </cell>
          <cell r="M557">
            <v>1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</row>
        <row r="558">
          <cell r="B558" t="str">
            <v>3404903700200</v>
          </cell>
          <cell r="C558" t="str">
            <v>GAVIN SCHOOL DIST 37</v>
          </cell>
          <cell r="D558">
            <v>377</v>
          </cell>
          <cell r="E558">
            <v>11</v>
          </cell>
          <cell r="F558">
            <v>29</v>
          </cell>
          <cell r="G558">
            <v>417</v>
          </cell>
          <cell r="I558">
            <v>393</v>
          </cell>
          <cell r="J558">
            <v>24</v>
          </cell>
          <cell r="K558">
            <v>6.1068702290076333E-2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</row>
        <row r="559">
          <cell r="B559" t="str">
            <v>3404903800200</v>
          </cell>
          <cell r="C559" t="str">
            <v>BIG HOLLOW SCHOOL DIST 38</v>
          </cell>
          <cell r="D559">
            <v>381</v>
          </cell>
          <cell r="E559">
            <v>17</v>
          </cell>
          <cell r="F559">
            <v>11</v>
          </cell>
          <cell r="G559">
            <v>409</v>
          </cell>
          <cell r="I559">
            <v>423</v>
          </cell>
          <cell r="J559">
            <v>-14</v>
          </cell>
          <cell r="K559">
            <v>-3.309692671394799E-2</v>
          </cell>
          <cell r="L559">
            <v>1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B560" t="str">
            <v>3404904100400</v>
          </cell>
          <cell r="C560" t="str">
            <v>LAKE VILLA C C SCHOOL DIST 41</v>
          </cell>
          <cell r="D560">
            <v>614</v>
          </cell>
          <cell r="E560">
            <v>24</v>
          </cell>
          <cell r="F560">
            <v>22</v>
          </cell>
          <cell r="G560">
            <v>660</v>
          </cell>
          <cell r="I560">
            <v>657</v>
          </cell>
          <cell r="J560">
            <v>3</v>
          </cell>
          <cell r="K560">
            <v>4.5662100456621002E-3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1">
          <cell r="B561" t="str">
            <v>3404904600400</v>
          </cell>
          <cell r="C561" t="str">
            <v>GRAYSLAKE C C SCHOOL DISTRICT 46</v>
          </cell>
          <cell r="D561">
            <v>934</v>
          </cell>
          <cell r="E561">
            <v>8</v>
          </cell>
          <cell r="F561">
            <v>26</v>
          </cell>
          <cell r="G561">
            <v>968</v>
          </cell>
          <cell r="I561">
            <v>984</v>
          </cell>
          <cell r="J561">
            <v>-16</v>
          </cell>
          <cell r="K561">
            <v>-1.6260162601626018E-2</v>
          </cell>
          <cell r="L561">
            <v>1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</row>
        <row r="562">
          <cell r="B562" t="str">
            <v>3404905000400</v>
          </cell>
          <cell r="C562" t="str">
            <v>WOODLAND C C SCHOOL DIST 50</v>
          </cell>
          <cell r="D562">
            <v>1692</v>
          </cell>
          <cell r="E562">
            <v>21</v>
          </cell>
          <cell r="F562">
            <v>58</v>
          </cell>
          <cell r="G562">
            <v>1771</v>
          </cell>
          <cell r="I562">
            <v>1816</v>
          </cell>
          <cell r="J562">
            <v>-45</v>
          </cell>
          <cell r="K562">
            <v>-2.4779735682819382E-2</v>
          </cell>
          <cell r="L562">
            <v>1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</row>
        <row r="563">
          <cell r="B563" t="str">
            <v>3404905600200</v>
          </cell>
          <cell r="C563" t="str">
            <v>GURNEE SCHOOL DIST 56</v>
          </cell>
          <cell r="D563">
            <v>860</v>
          </cell>
          <cell r="E563">
            <v>17</v>
          </cell>
          <cell r="F563">
            <v>27</v>
          </cell>
          <cell r="G563">
            <v>904</v>
          </cell>
          <cell r="I563">
            <v>880</v>
          </cell>
          <cell r="J563">
            <v>24</v>
          </cell>
          <cell r="K563">
            <v>2.7272727272727271E-2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</row>
        <row r="564">
          <cell r="B564" t="str">
            <v>3404906002600</v>
          </cell>
          <cell r="C564" t="str">
            <v>WAUKEGAN C U SCHOOL DIST 60</v>
          </cell>
          <cell r="D564">
            <v>12619</v>
          </cell>
          <cell r="E564">
            <v>145</v>
          </cell>
          <cell r="F564">
            <v>208</v>
          </cell>
          <cell r="G564">
            <v>12972</v>
          </cell>
          <cell r="I564">
            <v>13281</v>
          </cell>
          <cell r="J564">
            <v>-309</v>
          </cell>
          <cell r="K564">
            <v>-2.3266320307205782E-2</v>
          </cell>
          <cell r="L564">
            <v>1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</row>
        <row r="565">
          <cell r="B565" t="str">
            <v>3404906500200</v>
          </cell>
          <cell r="C565" t="str">
            <v>LAKE BLUFF ELEM SCHOOL DIST 65</v>
          </cell>
          <cell r="D565">
            <v>83</v>
          </cell>
          <cell r="E565">
            <v>5</v>
          </cell>
          <cell r="F565">
            <v>2</v>
          </cell>
          <cell r="G565">
            <v>90</v>
          </cell>
          <cell r="I565">
            <v>90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</row>
        <row r="566">
          <cell r="B566" t="str">
            <v>3404906700500</v>
          </cell>
          <cell r="C566" t="str">
            <v>LAKE FOREST SCHOOL DIST 67</v>
          </cell>
          <cell r="D566">
            <v>63</v>
          </cell>
          <cell r="E566">
            <v>1</v>
          </cell>
          <cell r="F566">
            <v>1</v>
          </cell>
          <cell r="G566">
            <v>65</v>
          </cell>
          <cell r="I566">
            <v>75</v>
          </cell>
          <cell r="J566">
            <v>-10</v>
          </cell>
          <cell r="K566">
            <v>-0.13333333333333333</v>
          </cell>
          <cell r="L566">
            <v>1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</row>
        <row r="567">
          <cell r="B567" t="str">
            <v>3404906800200</v>
          </cell>
          <cell r="C567" t="str">
            <v>OAK GROVE SCHOOL DIST 68</v>
          </cell>
          <cell r="D567">
            <v>126</v>
          </cell>
          <cell r="E567">
            <v>20</v>
          </cell>
          <cell r="F567">
            <v>1</v>
          </cell>
          <cell r="G567">
            <v>147</v>
          </cell>
          <cell r="I567">
            <v>26</v>
          </cell>
          <cell r="J567">
            <v>121</v>
          </cell>
          <cell r="K567">
            <v>4.6538461538461542</v>
          </cell>
          <cell r="L567">
            <v>0</v>
          </cell>
          <cell r="M567">
            <v>1</v>
          </cell>
          <cell r="N567">
            <v>1</v>
          </cell>
          <cell r="O567">
            <v>1</v>
          </cell>
          <cell r="P567">
            <v>1</v>
          </cell>
          <cell r="Q567">
            <v>1</v>
          </cell>
        </row>
        <row r="568">
          <cell r="B568" t="str">
            <v>3404907000200</v>
          </cell>
          <cell r="C568" t="str">
            <v>LIBERTYVILLE SCHOOL DIST 70</v>
          </cell>
          <cell r="D568">
            <v>162</v>
          </cell>
          <cell r="E568">
            <v>2</v>
          </cell>
          <cell r="F568">
            <v>0</v>
          </cell>
          <cell r="G568">
            <v>164</v>
          </cell>
          <cell r="I568">
            <v>167</v>
          </cell>
          <cell r="J568">
            <v>-3</v>
          </cell>
          <cell r="K568">
            <v>-1.7964071856287425E-2</v>
          </cell>
          <cell r="L568">
            <v>1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</row>
        <row r="569">
          <cell r="B569" t="str">
            <v>3404907200200</v>
          </cell>
          <cell r="C569" t="str">
            <v>RONDOUT SCHOOL DIST 72</v>
          </cell>
          <cell r="D569">
            <v>15</v>
          </cell>
          <cell r="E569">
            <v>0</v>
          </cell>
          <cell r="F569">
            <v>2</v>
          </cell>
          <cell r="G569">
            <v>17</v>
          </cell>
          <cell r="I569">
            <v>15</v>
          </cell>
          <cell r="J569">
            <v>2</v>
          </cell>
          <cell r="K569">
            <v>0.13333333333333333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</row>
        <row r="570">
          <cell r="B570" t="str">
            <v>3404907300400</v>
          </cell>
          <cell r="C570" t="str">
            <v>HAWTHORN C C SCHOOL DIST 73</v>
          </cell>
          <cell r="D570">
            <v>1033</v>
          </cell>
          <cell r="E570">
            <v>11</v>
          </cell>
          <cell r="F570">
            <v>18</v>
          </cell>
          <cell r="G570">
            <v>1062</v>
          </cell>
          <cell r="I570">
            <v>1062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</row>
        <row r="571">
          <cell r="B571" t="str">
            <v>3404907500200</v>
          </cell>
          <cell r="C571" t="str">
            <v>MUNDELEIN ELEM SCHOOL DIST 75</v>
          </cell>
          <cell r="D571">
            <v>624</v>
          </cell>
          <cell r="E571">
            <v>2</v>
          </cell>
          <cell r="F571">
            <v>10</v>
          </cell>
          <cell r="G571">
            <v>636</v>
          </cell>
          <cell r="I571">
            <v>657</v>
          </cell>
          <cell r="J571">
            <v>-21</v>
          </cell>
          <cell r="K571">
            <v>-3.1963470319634701E-2</v>
          </cell>
          <cell r="L571">
            <v>1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</row>
        <row r="572">
          <cell r="B572" t="str">
            <v>3404907600200</v>
          </cell>
          <cell r="C572" t="str">
            <v>DIAMOND LAKE SCHOOL DIST 76</v>
          </cell>
          <cell r="D572">
            <v>531</v>
          </cell>
          <cell r="E572">
            <v>5</v>
          </cell>
          <cell r="F572">
            <v>16</v>
          </cell>
          <cell r="G572">
            <v>552</v>
          </cell>
          <cell r="I572">
            <v>579</v>
          </cell>
          <cell r="J572">
            <v>-27</v>
          </cell>
          <cell r="K572">
            <v>-4.6632124352331605E-2</v>
          </cell>
          <cell r="L572">
            <v>1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</row>
        <row r="573">
          <cell r="B573" t="str">
            <v>3404907900200</v>
          </cell>
          <cell r="C573" t="str">
            <v>FREMONT SCHOOL DIST 79</v>
          </cell>
          <cell r="D573">
            <v>246</v>
          </cell>
          <cell r="E573">
            <v>3</v>
          </cell>
          <cell r="F573">
            <v>10</v>
          </cell>
          <cell r="G573">
            <v>259</v>
          </cell>
          <cell r="I573">
            <v>274</v>
          </cell>
          <cell r="J573">
            <v>-15</v>
          </cell>
          <cell r="K573">
            <v>-5.4744525547445258E-2</v>
          </cell>
          <cell r="L573">
            <v>1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</row>
        <row r="574">
          <cell r="B574" t="str">
            <v>3404909502600</v>
          </cell>
          <cell r="C574" t="str">
            <v>LAKE ZURICH C U SCH DIST 95</v>
          </cell>
          <cell r="D574">
            <v>680</v>
          </cell>
          <cell r="E574">
            <v>9</v>
          </cell>
          <cell r="F574">
            <v>23</v>
          </cell>
          <cell r="G574">
            <v>712</v>
          </cell>
          <cell r="I574">
            <v>742</v>
          </cell>
          <cell r="J574">
            <v>-30</v>
          </cell>
          <cell r="K574">
            <v>-4.0431266846361183E-2</v>
          </cell>
          <cell r="L574">
            <v>1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</row>
        <row r="575">
          <cell r="B575" t="str">
            <v>3404909600400</v>
          </cell>
          <cell r="C575" t="str">
            <v>KILDEER COUNTRYSIDE C C S DIST 96</v>
          </cell>
          <cell r="D575">
            <v>307</v>
          </cell>
          <cell r="E575">
            <v>4</v>
          </cell>
          <cell r="F575">
            <v>8</v>
          </cell>
          <cell r="G575">
            <v>319</v>
          </cell>
          <cell r="I575">
            <v>323</v>
          </cell>
          <cell r="J575">
            <v>-4</v>
          </cell>
          <cell r="K575">
            <v>-1.238390092879257E-2</v>
          </cell>
          <cell r="L575">
            <v>1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</row>
        <row r="576">
          <cell r="B576" t="str">
            <v>3404910200400</v>
          </cell>
          <cell r="C576" t="str">
            <v>APTAKISIC-TRIPP C C S DIST 102</v>
          </cell>
          <cell r="D576">
            <v>303</v>
          </cell>
          <cell r="E576">
            <v>0</v>
          </cell>
          <cell r="F576">
            <v>24</v>
          </cell>
          <cell r="G576">
            <v>327</v>
          </cell>
          <cell r="I576">
            <v>329</v>
          </cell>
          <cell r="J576">
            <v>-2</v>
          </cell>
          <cell r="K576">
            <v>-6.0790273556231003E-3</v>
          </cell>
          <cell r="L576">
            <v>1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</row>
        <row r="577">
          <cell r="B577" t="str">
            <v>3404910300200</v>
          </cell>
          <cell r="C577" t="str">
            <v>LINCOLNSHIRE-PRAIRIEVIEW S D 103</v>
          </cell>
          <cell r="D577">
            <v>58</v>
          </cell>
          <cell r="E577">
            <v>2</v>
          </cell>
          <cell r="F577">
            <v>1</v>
          </cell>
          <cell r="G577">
            <v>61</v>
          </cell>
          <cell r="I577">
            <v>70</v>
          </cell>
          <cell r="J577">
            <v>-9</v>
          </cell>
          <cell r="K577">
            <v>-0.12857142857142856</v>
          </cell>
          <cell r="L577">
            <v>1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</row>
        <row r="578">
          <cell r="B578" t="str">
            <v>3404910600200</v>
          </cell>
          <cell r="C578" t="str">
            <v>BANNOCKBURN SCHOOL DIST 106</v>
          </cell>
          <cell r="D578">
            <v>56</v>
          </cell>
          <cell r="E578">
            <v>1</v>
          </cell>
          <cell r="F578">
            <v>0</v>
          </cell>
          <cell r="G578">
            <v>57</v>
          </cell>
          <cell r="I578">
            <v>53</v>
          </cell>
          <cell r="J578">
            <v>4</v>
          </cell>
          <cell r="K578">
            <v>7.5471698113207544E-2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</row>
        <row r="579">
          <cell r="B579" t="str">
            <v>3404910900200</v>
          </cell>
          <cell r="C579" t="str">
            <v>DEERFIELD SCHOOL DIST 109</v>
          </cell>
          <cell r="D579">
            <v>132</v>
          </cell>
          <cell r="E579">
            <v>1</v>
          </cell>
          <cell r="F579">
            <v>0</v>
          </cell>
          <cell r="G579">
            <v>133</v>
          </cell>
          <cell r="I579">
            <v>137</v>
          </cell>
          <cell r="J579">
            <v>-4</v>
          </cell>
          <cell r="K579">
            <v>-2.9197080291970802E-2</v>
          </cell>
          <cell r="L579">
            <v>1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</row>
        <row r="580">
          <cell r="B580" t="str">
            <v>3404911200200</v>
          </cell>
          <cell r="C580" t="str">
            <v>NORTH SHORE SD 112</v>
          </cell>
          <cell r="D580">
            <v>831</v>
          </cell>
          <cell r="E580">
            <v>14</v>
          </cell>
          <cell r="F580">
            <v>11</v>
          </cell>
          <cell r="G580">
            <v>856</v>
          </cell>
          <cell r="I580">
            <v>883</v>
          </cell>
          <cell r="J580">
            <v>-27</v>
          </cell>
          <cell r="K580">
            <v>-3.0577576443941108E-2</v>
          </cell>
          <cell r="L580">
            <v>1</v>
          </cell>
          <cell r="M580">
            <v>0</v>
          </cell>
          <cell r="N580">
            <v>0</v>
          </cell>
          <cell r="O580">
            <v>0</v>
          </cell>
          <cell r="P580">
            <v>0</v>
          </cell>
          <cell r="Q580">
            <v>0</v>
          </cell>
        </row>
        <row r="581">
          <cell r="B581" t="str">
            <v>3404911301700</v>
          </cell>
          <cell r="C581" t="str">
            <v>TOWNSHIP HIGH SCHOOL DIST 113</v>
          </cell>
          <cell r="D581">
            <v>433</v>
          </cell>
          <cell r="E581">
            <v>9</v>
          </cell>
          <cell r="F581">
            <v>6</v>
          </cell>
          <cell r="G581">
            <v>448</v>
          </cell>
          <cell r="I581">
            <v>444</v>
          </cell>
          <cell r="J581">
            <v>4</v>
          </cell>
          <cell r="K581">
            <v>9.0090090090090089E-3</v>
          </cell>
          <cell r="L581">
            <v>0</v>
          </cell>
          <cell r="M581">
            <v>0</v>
          </cell>
          <cell r="N581">
            <v>0</v>
          </cell>
          <cell r="O581">
            <v>0</v>
          </cell>
          <cell r="P581">
            <v>0</v>
          </cell>
          <cell r="Q581">
            <v>0</v>
          </cell>
        </row>
        <row r="582">
          <cell r="B582" t="str">
            <v>3404911400200</v>
          </cell>
          <cell r="C582" t="str">
            <v>FOX LAKE GRADE SCHOOL DIST 114</v>
          </cell>
          <cell r="D582">
            <v>357</v>
          </cell>
          <cell r="E582">
            <v>13</v>
          </cell>
          <cell r="F582">
            <v>14</v>
          </cell>
          <cell r="G582">
            <v>384</v>
          </cell>
          <cell r="I582">
            <v>371</v>
          </cell>
          <cell r="J582">
            <v>13</v>
          </cell>
          <cell r="K582">
            <v>3.5040431266846361E-2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</row>
        <row r="583">
          <cell r="B583" t="str">
            <v>3404911501600</v>
          </cell>
          <cell r="C583" t="str">
            <v>LAKE FOREST COMM H S DISTRICT 115</v>
          </cell>
          <cell r="D583">
            <v>78</v>
          </cell>
          <cell r="E583">
            <v>3</v>
          </cell>
          <cell r="F583">
            <v>3</v>
          </cell>
          <cell r="G583">
            <v>84</v>
          </cell>
          <cell r="I583">
            <v>83</v>
          </cell>
          <cell r="J583">
            <v>1</v>
          </cell>
          <cell r="K583">
            <v>1.2048192771084338E-2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</row>
        <row r="584">
          <cell r="B584" t="str">
            <v>3404911602600</v>
          </cell>
          <cell r="C584" t="str">
            <v>ROUND LAKE AREA SCHS - DIST 116</v>
          </cell>
          <cell r="D584">
            <v>4870</v>
          </cell>
          <cell r="E584">
            <v>52</v>
          </cell>
          <cell r="F584">
            <v>95</v>
          </cell>
          <cell r="G584">
            <v>5017</v>
          </cell>
          <cell r="I584">
            <v>5249</v>
          </cell>
          <cell r="J584">
            <v>-232</v>
          </cell>
          <cell r="K584">
            <v>-4.4198895027624308E-2</v>
          </cell>
          <cell r="L584">
            <v>1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</row>
        <row r="585">
          <cell r="B585" t="str">
            <v>3404911701600</v>
          </cell>
          <cell r="C585" t="str">
            <v>ANTIOCH COMM HIGH SCH DIST 117</v>
          </cell>
          <cell r="D585">
            <v>396</v>
          </cell>
          <cell r="E585">
            <v>26</v>
          </cell>
          <cell r="F585">
            <v>11</v>
          </cell>
          <cell r="G585">
            <v>433</v>
          </cell>
          <cell r="I585">
            <v>510</v>
          </cell>
          <cell r="J585">
            <v>-77</v>
          </cell>
          <cell r="K585">
            <v>-0.15098039215686274</v>
          </cell>
          <cell r="L585">
            <v>1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</row>
        <row r="586">
          <cell r="B586" t="str">
            <v>3404911802600</v>
          </cell>
          <cell r="C586" t="str">
            <v>WAUCONDA COMM UNIT S DIST 118</v>
          </cell>
          <cell r="D586">
            <v>1457</v>
          </cell>
          <cell r="E586">
            <v>32</v>
          </cell>
          <cell r="F586">
            <v>39</v>
          </cell>
          <cell r="G586">
            <v>1528</v>
          </cell>
          <cell r="I586">
            <v>1583</v>
          </cell>
          <cell r="J586">
            <v>-55</v>
          </cell>
          <cell r="K586">
            <v>-3.474415666456096E-2</v>
          </cell>
          <cell r="L586">
            <v>1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</row>
        <row r="587">
          <cell r="B587" t="str">
            <v>3404912001300</v>
          </cell>
          <cell r="C587" t="str">
            <v>MUNDELEIN CONS HIGH SCH DIST 120</v>
          </cell>
          <cell r="D587">
            <v>691</v>
          </cell>
          <cell r="E587">
            <v>7</v>
          </cell>
          <cell r="F587">
            <v>13</v>
          </cell>
          <cell r="G587">
            <v>711</v>
          </cell>
          <cell r="I587">
            <v>728</v>
          </cell>
          <cell r="J587">
            <v>-17</v>
          </cell>
          <cell r="K587">
            <v>-2.3351648351648352E-2</v>
          </cell>
          <cell r="L587">
            <v>1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</row>
        <row r="588">
          <cell r="B588" t="str">
            <v>3404912101700</v>
          </cell>
          <cell r="C588" t="str">
            <v>WARREN TWP HIGH SCH DIST 121</v>
          </cell>
          <cell r="D588">
            <v>1066</v>
          </cell>
          <cell r="E588">
            <v>28</v>
          </cell>
          <cell r="F588">
            <v>37</v>
          </cell>
          <cell r="G588">
            <v>1131</v>
          </cell>
          <cell r="I588">
            <v>1127</v>
          </cell>
          <cell r="J588">
            <v>4</v>
          </cell>
          <cell r="K588">
            <v>3.5492457852706301E-3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</row>
        <row r="589">
          <cell r="B589" t="str">
            <v>3404912401600</v>
          </cell>
          <cell r="C589" t="str">
            <v>GRANT COMM H S DISTRICT 124</v>
          </cell>
          <cell r="D589">
            <v>530</v>
          </cell>
          <cell r="E589">
            <v>23</v>
          </cell>
          <cell r="F589">
            <v>20</v>
          </cell>
          <cell r="G589">
            <v>573</v>
          </cell>
          <cell r="I589">
            <v>594</v>
          </cell>
          <cell r="J589">
            <v>-21</v>
          </cell>
          <cell r="K589">
            <v>-3.5353535353535352E-2</v>
          </cell>
          <cell r="L589">
            <v>1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</row>
        <row r="590">
          <cell r="B590" t="str">
            <v>3404912501300</v>
          </cell>
          <cell r="C590" t="str">
            <v>ADLAI E STEVENSON DIST 125</v>
          </cell>
          <cell r="D590">
            <v>411</v>
          </cell>
          <cell r="E590">
            <v>3</v>
          </cell>
          <cell r="F590">
            <v>12</v>
          </cell>
          <cell r="G590">
            <v>426</v>
          </cell>
          <cell r="I590">
            <v>435</v>
          </cell>
          <cell r="J590">
            <v>-9</v>
          </cell>
          <cell r="K590">
            <v>-2.0689655172413793E-2</v>
          </cell>
          <cell r="L590">
            <v>1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B591" t="str">
            <v>3404912601700</v>
          </cell>
          <cell r="C591" t="str">
            <v>ZION-BENTON TWP H S DIST 126</v>
          </cell>
          <cell r="D591">
            <v>1363</v>
          </cell>
          <cell r="E591">
            <v>34</v>
          </cell>
          <cell r="F591">
            <v>24</v>
          </cell>
          <cell r="G591">
            <v>1421</v>
          </cell>
          <cell r="I591">
            <v>1437</v>
          </cell>
          <cell r="J591">
            <v>-16</v>
          </cell>
          <cell r="K591">
            <v>-1.1134307585247043E-2</v>
          </cell>
          <cell r="L591">
            <v>1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2">
          <cell r="B592" t="str">
            <v>3404912701600</v>
          </cell>
          <cell r="C592" t="str">
            <v>GRAYSLAKE COMM HIGH SCH DIST 127</v>
          </cell>
          <cell r="D592">
            <v>551</v>
          </cell>
          <cell r="E592">
            <v>10</v>
          </cell>
          <cell r="F592">
            <v>12</v>
          </cell>
          <cell r="G592">
            <v>573</v>
          </cell>
          <cell r="I592">
            <v>601</v>
          </cell>
          <cell r="J592">
            <v>-28</v>
          </cell>
          <cell r="K592">
            <v>-4.6589018302828619E-2</v>
          </cell>
          <cell r="L592">
            <v>1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</row>
        <row r="593">
          <cell r="B593" t="str">
            <v>3404912801600</v>
          </cell>
          <cell r="C593" t="str">
            <v>LIBERTYVILLE COMM H SCH DIST 128</v>
          </cell>
          <cell r="D593">
            <v>333</v>
          </cell>
          <cell r="E593">
            <v>5</v>
          </cell>
          <cell r="F593">
            <v>7</v>
          </cell>
          <cell r="G593">
            <v>345</v>
          </cell>
          <cell r="I593">
            <v>339</v>
          </cell>
          <cell r="J593">
            <v>6</v>
          </cell>
          <cell r="K593">
            <v>1.7699115044247787E-2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4">
          <cell r="B594" t="str">
            <v>3404918702600</v>
          </cell>
          <cell r="C594" t="str">
            <v>NORTH CHICAGO SCHOOL DIST 187</v>
          </cell>
          <cell r="D594">
            <v>2625</v>
          </cell>
          <cell r="E594">
            <v>52</v>
          </cell>
          <cell r="F594">
            <v>74</v>
          </cell>
          <cell r="G594">
            <v>2751</v>
          </cell>
          <cell r="I594">
            <v>2816</v>
          </cell>
          <cell r="J594">
            <v>-65</v>
          </cell>
          <cell r="K594">
            <v>-2.3082386363636364E-2</v>
          </cell>
          <cell r="L594">
            <v>1</v>
          </cell>
          <cell r="M594">
            <v>0</v>
          </cell>
          <cell r="N594">
            <v>0</v>
          </cell>
          <cell r="O594">
            <v>0</v>
          </cell>
          <cell r="P594">
            <v>0</v>
          </cell>
          <cell r="Q594">
            <v>0</v>
          </cell>
        </row>
        <row r="595">
          <cell r="B595" t="str">
            <v>3404922002600</v>
          </cell>
          <cell r="C595" t="str">
            <v>BARRINGTON C U SCHOOL DIST 220</v>
          </cell>
          <cell r="D595">
            <v>1192</v>
          </cell>
          <cell r="E595">
            <v>16</v>
          </cell>
          <cell r="F595">
            <v>33</v>
          </cell>
          <cell r="G595">
            <v>1241</v>
          </cell>
          <cell r="I595">
            <v>1287</v>
          </cell>
          <cell r="J595">
            <v>-46</v>
          </cell>
          <cell r="K595">
            <v>-3.5742035742035744E-2</v>
          </cell>
          <cell r="L595">
            <v>1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</row>
        <row r="596">
          <cell r="B596" t="str">
            <v>3505000102600</v>
          </cell>
          <cell r="C596" t="str">
            <v>LELAND COMM UNIT SCH DIST 1</v>
          </cell>
          <cell r="D596">
            <v>64</v>
          </cell>
          <cell r="E596">
            <v>1</v>
          </cell>
          <cell r="F596">
            <v>20</v>
          </cell>
          <cell r="G596">
            <v>85</v>
          </cell>
          <cell r="I596">
            <v>94</v>
          </cell>
          <cell r="J596">
            <v>-9</v>
          </cell>
          <cell r="K596">
            <v>-9.5744680851063829E-2</v>
          </cell>
          <cell r="L596">
            <v>1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</row>
        <row r="597">
          <cell r="B597" t="str">
            <v>3505000202600</v>
          </cell>
          <cell r="C597" t="str">
            <v>COMMUNITY UNIT SCH DIST 2</v>
          </cell>
          <cell r="D597">
            <v>168</v>
          </cell>
          <cell r="E597">
            <v>3</v>
          </cell>
          <cell r="F597">
            <v>56</v>
          </cell>
          <cell r="G597">
            <v>227</v>
          </cell>
          <cell r="I597">
            <v>251</v>
          </cell>
          <cell r="J597">
            <v>-24</v>
          </cell>
          <cell r="K597">
            <v>-9.5617529880478086E-2</v>
          </cell>
          <cell r="L597">
            <v>1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</row>
        <row r="598">
          <cell r="B598" t="str">
            <v>3505000902600</v>
          </cell>
          <cell r="C598" t="str">
            <v>EARLVILLE COMM UNIT SCH DIST 9</v>
          </cell>
          <cell r="D598">
            <v>153</v>
          </cell>
          <cell r="E598">
            <v>2</v>
          </cell>
          <cell r="F598">
            <v>65</v>
          </cell>
          <cell r="G598">
            <v>220</v>
          </cell>
          <cell r="I598">
            <v>193</v>
          </cell>
          <cell r="J598">
            <v>27</v>
          </cell>
          <cell r="K598">
            <v>0.13989637305699482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</row>
        <row r="599">
          <cell r="B599" t="str">
            <v>3505004001700</v>
          </cell>
          <cell r="C599" t="str">
            <v>STREATOR TWP H S DIST 40</v>
          </cell>
          <cell r="D599">
            <v>457</v>
          </cell>
          <cell r="E599">
            <v>19</v>
          </cell>
          <cell r="F599">
            <v>12</v>
          </cell>
          <cell r="G599">
            <v>488</v>
          </cell>
          <cell r="I599">
            <v>501</v>
          </cell>
          <cell r="J599">
            <v>-13</v>
          </cell>
          <cell r="K599">
            <v>-2.5948103792415168E-2</v>
          </cell>
          <cell r="L599">
            <v>1</v>
          </cell>
          <cell r="M599">
            <v>0</v>
          </cell>
          <cell r="N599">
            <v>0</v>
          </cell>
          <cell r="O599">
            <v>0</v>
          </cell>
          <cell r="P599">
            <v>0</v>
          </cell>
          <cell r="Q599">
            <v>0</v>
          </cell>
        </row>
        <row r="600">
          <cell r="B600" t="str">
            <v>3505004400200</v>
          </cell>
          <cell r="C600" t="str">
            <v>STREATOR ELEM SCHOOL DIST 44</v>
          </cell>
          <cell r="D600">
            <v>1032</v>
          </cell>
          <cell r="E600">
            <v>33</v>
          </cell>
          <cell r="F600">
            <v>12</v>
          </cell>
          <cell r="G600">
            <v>1077</v>
          </cell>
          <cell r="I600">
            <v>1086</v>
          </cell>
          <cell r="J600">
            <v>-9</v>
          </cell>
          <cell r="K600">
            <v>-8.2872928176795577E-3</v>
          </cell>
          <cell r="L600">
            <v>1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</row>
        <row r="601">
          <cell r="B601" t="str">
            <v>3505006500400</v>
          </cell>
          <cell r="C601" t="str">
            <v>Allen Otter Creek CCSD 65</v>
          </cell>
          <cell r="D601">
            <v>12</v>
          </cell>
          <cell r="E601">
            <v>0</v>
          </cell>
          <cell r="F601">
            <v>13</v>
          </cell>
          <cell r="G601">
            <v>25</v>
          </cell>
          <cell r="I601">
            <v>30</v>
          </cell>
          <cell r="J601">
            <v>-5</v>
          </cell>
          <cell r="K601">
            <v>-0.16666666666666666</v>
          </cell>
          <cell r="L601">
            <v>1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</row>
        <row r="602">
          <cell r="B602" t="str">
            <v>3505007900400</v>
          </cell>
          <cell r="C602" t="str">
            <v>TONICA COMM CONS SCH DIST 79</v>
          </cell>
          <cell r="D602">
            <v>35</v>
          </cell>
          <cell r="E602">
            <v>3</v>
          </cell>
          <cell r="F602">
            <v>25</v>
          </cell>
          <cell r="G602">
            <v>63</v>
          </cell>
          <cell r="I602">
            <v>34</v>
          </cell>
          <cell r="J602">
            <v>29</v>
          </cell>
          <cell r="K602">
            <v>0.8529411764705882</v>
          </cell>
          <cell r="L602">
            <v>0</v>
          </cell>
          <cell r="M602">
            <v>1</v>
          </cell>
          <cell r="N602">
            <v>1</v>
          </cell>
          <cell r="O602">
            <v>1</v>
          </cell>
          <cell r="P602">
            <v>1</v>
          </cell>
          <cell r="Q602">
            <v>0</v>
          </cell>
        </row>
        <row r="603">
          <cell r="B603" t="str">
            <v>3505008200400</v>
          </cell>
          <cell r="C603" t="str">
            <v>DEER PARK C C SCHOOL DIST 82</v>
          </cell>
          <cell r="D603">
            <v>17</v>
          </cell>
          <cell r="E603">
            <v>1</v>
          </cell>
          <cell r="F603">
            <v>0</v>
          </cell>
          <cell r="G603">
            <v>18</v>
          </cell>
          <cell r="I603">
            <v>50</v>
          </cell>
          <cell r="J603">
            <v>-32</v>
          </cell>
          <cell r="K603">
            <v>-0.64</v>
          </cell>
          <cell r="L603">
            <v>1</v>
          </cell>
          <cell r="M603">
            <v>1</v>
          </cell>
          <cell r="N603">
            <v>1</v>
          </cell>
          <cell r="O603">
            <v>1</v>
          </cell>
          <cell r="P603">
            <v>0</v>
          </cell>
          <cell r="Q603">
            <v>0</v>
          </cell>
        </row>
        <row r="604">
          <cell r="B604" t="str">
            <v>3505009500400</v>
          </cell>
          <cell r="C604" t="str">
            <v>GRAND RIDGE C C SCHOOL DIST 95</v>
          </cell>
          <cell r="D604">
            <v>58</v>
          </cell>
          <cell r="E604">
            <v>3</v>
          </cell>
          <cell r="F604">
            <v>13</v>
          </cell>
          <cell r="G604">
            <v>74</v>
          </cell>
          <cell r="I604">
            <v>52</v>
          </cell>
          <cell r="J604">
            <v>22</v>
          </cell>
          <cell r="K604">
            <v>0.42307692307692307</v>
          </cell>
          <cell r="L604">
            <v>0</v>
          </cell>
          <cell r="M604">
            <v>1</v>
          </cell>
          <cell r="N604">
            <v>1</v>
          </cell>
          <cell r="O604">
            <v>0</v>
          </cell>
          <cell r="P604">
            <v>0</v>
          </cell>
          <cell r="Q604">
            <v>0</v>
          </cell>
        </row>
        <row r="605">
          <cell r="B605" t="str">
            <v>3505012001700</v>
          </cell>
          <cell r="C605" t="str">
            <v>LA SALLE-PERU TWP H S D 120</v>
          </cell>
          <cell r="D605">
            <v>457</v>
          </cell>
          <cell r="E605">
            <v>9</v>
          </cell>
          <cell r="F605">
            <v>13</v>
          </cell>
          <cell r="G605">
            <v>479</v>
          </cell>
          <cell r="I605">
            <v>505</v>
          </cell>
          <cell r="J605">
            <v>-26</v>
          </cell>
          <cell r="K605">
            <v>-5.1485148514851482E-2</v>
          </cell>
          <cell r="L605">
            <v>1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</row>
        <row r="606">
          <cell r="B606" t="str">
            <v>3505012200200</v>
          </cell>
          <cell r="C606" t="str">
            <v>LASALLE ELEM SCHOOL DIST 122</v>
          </cell>
          <cell r="D606">
            <v>633</v>
          </cell>
          <cell r="E606">
            <v>13</v>
          </cell>
          <cell r="F606">
            <v>23</v>
          </cell>
          <cell r="G606">
            <v>669</v>
          </cell>
          <cell r="I606">
            <v>671</v>
          </cell>
          <cell r="J606">
            <v>-2</v>
          </cell>
          <cell r="K606">
            <v>-2.9806259314456036E-3</v>
          </cell>
          <cell r="L606">
            <v>1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</row>
        <row r="607">
          <cell r="B607" t="str">
            <v>3505012400200</v>
          </cell>
          <cell r="C607" t="str">
            <v>PERU ELEM SCHOOL DISTRICT 124</v>
          </cell>
          <cell r="D607">
            <v>327</v>
          </cell>
          <cell r="E607">
            <v>10</v>
          </cell>
          <cell r="F607">
            <v>9</v>
          </cell>
          <cell r="G607">
            <v>346</v>
          </cell>
          <cell r="I607">
            <v>374</v>
          </cell>
          <cell r="J607">
            <v>-28</v>
          </cell>
          <cell r="K607">
            <v>-7.4866310160427801E-2</v>
          </cell>
          <cell r="L607">
            <v>1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</row>
        <row r="608">
          <cell r="B608" t="str">
            <v>3505012500200</v>
          </cell>
          <cell r="C608" t="str">
            <v>OGLESBY ELEM SCH DIST 125</v>
          </cell>
          <cell r="D608">
            <v>183</v>
          </cell>
          <cell r="E608">
            <v>4</v>
          </cell>
          <cell r="F608">
            <v>17</v>
          </cell>
          <cell r="G608">
            <v>204</v>
          </cell>
          <cell r="I608">
            <v>211</v>
          </cell>
          <cell r="J608">
            <v>-7</v>
          </cell>
          <cell r="K608">
            <v>-3.3175355450236969E-2</v>
          </cell>
          <cell r="L608">
            <v>1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</row>
        <row r="609">
          <cell r="B609" t="str">
            <v>3505014001700</v>
          </cell>
          <cell r="C609" t="str">
            <v>OTTAWA TWP H S DIST 140</v>
          </cell>
          <cell r="D609">
            <v>581</v>
          </cell>
          <cell r="E609">
            <v>11</v>
          </cell>
          <cell r="F609">
            <v>16</v>
          </cell>
          <cell r="G609">
            <v>608</v>
          </cell>
          <cell r="I609">
            <v>595</v>
          </cell>
          <cell r="J609">
            <v>13</v>
          </cell>
          <cell r="K609">
            <v>2.1848739495798318E-2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</row>
        <row r="610">
          <cell r="B610" t="str">
            <v>3505014100200</v>
          </cell>
          <cell r="C610" t="str">
            <v>OTTAWA ELEM SCHOOL DIST 141</v>
          </cell>
          <cell r="D610">
            <v>937</v>
          </cell>
          <cell r="E610">
            <v>30</v>
          </cell>
          <cell r="F610">
            <v>15</v>
          </cell>
          <cell r="G610">
            <v>982</v>
          </cell>
          <cell r="I610">
            <v>1055</v>
          </cell>
          <cell r="J610">
            <v>-73</v>
          </cell>
          <cell r="K610">
            <v>-6.9194312796208537E-2</v>
          </cell>
          <cell r="L610">
            <v>1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</row>
        <row r="611">
          <cell r="B611" t="str">
            <v>3505015000200</v>
          </cell>
          <cell r="C611" t="str">
            <v>MARSEILLES ELEM SCHOOL DIST 150</v>
          </cell>
          <cell r="D611">
            <v>267</v>
          </cell>
          <cell r="E611">
            <v>3</v>
          </cell>
          <cell r="F611">
            <v>10</v>
          </cell>
          <cell r="G611">
            <v>280</v>
          </cell>
          <cell r="I611">
            <v>338</v>
          </cell>
          <cell r="J611">
            <v>-58</v>
          </cell>
          <cell r="K611">
            <v>-0.17159763313609466</v>
          </cell>
          <cell r="L611">
            <v>1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</row>
        <row r="612">
          <cell r="B612" t="str">
            <v>3505016001700</v>
          </cell>
          <cell r="C612" t="str">
            <v>SENECA TWP H S DIST 160</v>
          </cell>
          <cell r="D612">
            <v>71</v>
          </cell>
          <cell r="E612">
            <v>0</v>
          </cell>
          <cell r="F612">
            <v>38</v>
          </cell>
          <cell r="G612">
            <v>109</v>
          </cell>
          <cell r="I612">
            <v>117</v>
          </cell>
          <cell r="J612">
            <v>-8</v>
          </cell>
          <cell r="K612">
            <v>-6.8376068376068383E-2</v>
          </cell>
          <cell r="L612">
            <v>1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</row>
        <row r="613">
          <cell r="B613" t="str">
            <v>3505017000400</v>
          </cell>
          <cell r="C613" t="str">
            <v>SENECA COMM CONS SCH DIST 170</v>
          </cell>
          <cell r="D613">
            <v>99</v>
          </cell>
          <cell r="E613">
            <v>7</v>
          </cell>
          <cell r="F613">
            <v>49</v>
          </cell>
          <cell r="G613">
            <v>155</v>
          </cell>
          <cell r="I613">
            <v>157</v>
          </cell>
          <cell r="J613">
            <v>-2</v>
          </cell>
          <cell r="K613">
            <v>-1.2738853503184714E-2</v>
          </cell>
          <cell r="L613">
            <v>1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</row>
        <row r="614">
          <cell r="B614" t="str">
            <v>3505017500400</v>
          </cell>
          <cell r="C614" t="str">
            <v>DIMMICK C C SCHOOL DIST 175</v>
          </cell>
          <cell r="D614">
            <v>14</v>
          </cell>
          <cell r="E614">
            <v>0</v>
          </cell>
          <cell r="F614">
            <v>21</v>
          </cell>
          <cell r="G614">
            <v>35</v>
          </cell>
          <cell r="I614">
            <v>15</v>
          </cell>
          <cell r="J614">
            <v>20</v>
          </cell>
          <cell r="K614">
            <v>1.3333333333333333</v>
          </cell>
          <cell r="L614">
            <v>0</v>
          </cell>
          <cell r="M614">
            <v>1</v>
          </cell>
          <cell r="N614">
            <v>1</v>
          </cell>
          <cell r="O614">
            <v>1</v>
          </cell>
          <cell r="P614">
            <v>1</v>
          </cell>
          <cell r="Q614">
            <v>1</v>
          </cell>
        </row>
        <row r="615">
          <cell r="B615" t="str">
            <v>3505018500400</v>
          </cell>
          <cell r="C615" t="str">
            <v>WALTHAM C C SCHOOL DIST 185</v>
          </cell>
          <cell r="D615">
            <v>43</v>
          </cell>
          <cell r="E615">
            <v>0</v>
          </cell>
          <cell r="F615">
            <v>13</v>
          </cell>
          <cell r="G615">
            <v>56</v>
          </cell>
          <cell r="I615">
            <v>53</v>
          </cell>
          <cell r="J615">
            <v>3</v>
          </cell>
          <cell r="K615">
            <v>5.6603773584905662E-2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  <cell r="P615">
            <v>0</v>
          </cell>
          <cell r="Q615">
            <v>0</v>
          </cell>
        </row>
        <row r="616">
          <cell r="B616" t="str">
            <v>3505019500400</v>
          </cell>
          <cell r="C616" t="str">
            <v>WALLACE C C SCHOOL DIST 195</v>
          </cell>
          <cell r="D616">
            <v>64</v>
          </cell>
          <cell r="E616">
            <v>3</v>
          </cell>
          <cell r="F616">
            <v>8</v>
          </cell>
          <cell r="G616">
            <v>75</v>
          </cell>
          <cell r="I616">
            <v>64</v>
          </cell>
          <cell r="J616">
            <v>11</v>
          </cell>
          <cell r="K616">
            <v>0.171875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</row>
        <row r="617">
          <cell r="B617" t="str">
            <v>3505021000400</v>
          </cell>
          <cell r="C617" t="str">
            <v>MILLER TWP CC SCH DIST 210</v>
          </cell>
          <cell r="D617">
            <v>69</v>
          </cell>
          <cell r="E617">
            <v>4</v>
          </cell>
          <cell r="F617">
            <v>2</v>
          </cell>
          <cell r="G617">
            <v>75</v>
          </cell>
          <cell r="I617">
            <v>36</v>
          </cell>
          <cell r="J617">
            <v>39</v>
          </cell>
          <cell r="K617">
            <v>1.0833333333333333</v>
          </cell>
          <cell r="L617">
            <v>0</v>
          </cell>
          <cell r="M617">
            <v>1</v>
          </cell>
          <cell r="N617">
            <v>1</v>
          </cell>
          <cell r="O617">
            <v>1</v>
          </cell>
          <cell r="P617">
            <v>1</v>
          </cell>
          <cell r="Q617">
            <v>1</v>
          </cell>
        </row>
        <row r="618">
          <cell r="B618" t="str">
            <v>3505023000400</v>
          </cell>
          <cell r="C618" t="str">
            <v>RUTLAND C C SCHOOL DIST 230</v>
          </cell>
          <cell r="D618">
            <v>26</v>
          </cell>
          <cell r="E618">
            <v>1</v>
          </cell>
          <cell r="F618">
            <v>0</v>
          </cell>
          <cell r="G618">
            <v>27</v>
          </cell>
          <cell r="I618">
            <v>25</v>
          </cell>
          <cell r="J618">
            <v>2</v>
          </cell>
          <cell r="K618">
            <v>0.08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</row>
        <row r="619">
          <cell r="B619" t="str">
            <v>3505028001700</v>
          </cell>
          <cell r="C619" t="str">
            <v>MENDOTA TWP H S DIST 280</v>
          </cell>
          <cell r="D619">
            <v>229</v>
          </cell>
          <cell r="E619">
            <v>7</v>
          </cell>
          <cell r="F619">
            <v>14</v>
          </cell>
          <cell r="G619">
            <v>250</v>
          </cell>
          <cell r="I619">
            <v>267</v>
          </cell>
          <cell r="J619">
            <v>-17</v>
          </cell>
          <cell r="K619">
            <v>-6.3670411985018729E-2</v>
          </cell>
          <cell r="L619">
            <v>1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0">
          <cell r="B620" t="str">
            <v>3505028900400</v>
          </cell>
          <cell r="C620" t="str">
            <v>MENDOTA C C SCHOOL DIST 289</v>
          </cell>
          <cell r="D620">
            <v>584</v>
          </cell>
          <cell r="E620">
            <v>3</v>
          </cell>
          <cell r="F620">
            <v>58</v>
          </cell>
          <cell r="G620">
            <v>645</v>
          </cell>
          <cell r="I620">
            <v>672</v>
          </cell>
          <cell r="J620">
            <v>-27</v>
          </cell>
          <cell r="K620">
            <v>-4.0178571428571432E-2</v>
          </cell>
          <cell r="L620">
            <v>1</v>
          </cell>
          <cell r="M620">
            <v>0</v>
          </cell>
          <cell r="N620">
            <v>0</v>
          </cell>
          <cell r="O620">
            <v>0</v>
          </cell>
          <cell r="P620">
            <v>0</v>
          </cell>
          <cell r="Q620">
            <v>0</v>
          </cell>
        </row>
        <row r="621">
          <cell r="B621" t="str">
            <v>3505042502600</v>
          </cell>
          <cell r="C621" t="str">
            <v>LOSTANT COMM UNIT SCH DIST 425</v>
          </cell>
          <cell r="D621">
            <v>32</v>
          </cell>
          <cell r="E621">
            <v>3</v>
          </cell>
          <cell r="F621">
            <v>11</v>
          </cell>
          <cell r="G621">
            <v>46</v>
          </cell>
          <cell r="I621">
            <v>67</v>
          </cell>
          <cell r="J621">
            <v>-21</v>
          </cell>
          <cell r="K621">
            <v>-0.31343283582089554</v>
          </cell>
          <cell r="L621">
            <v>1</v>
          </cell>
          <cell r="M621">
            <v>1</v>
          </cell>
          <cell r="N621">
            <v>0</v>
          </cell>
          <cell r="O621">
            <v>0</v>
          </cell>
          <cell r="P621">
            <v>0</v>
          </cell>
          <cell r="Q621">
            <v>0</v>
          </cell>
        </row>
        <row r="622">
          <cell r="B622" t="str">
            <v>3505900502600</v>
          </cell>
          <cell r="C622" t="str">
            <v>HENRY-SENACHWINE CUSD 5</v>
          </cell>
          <cell r="D622">
            <v>208</v>
          </cell>
          <cell r="E622">
            <v>3</v>
          </cell>
          <cell r="F622">
            <v>31</v>
          </cell>
          <cell r="G622">
            <v>242</v>
          </cell>
          <cell r="I622">
            <v>238</v>
          </cell>
          <cell r="J622">
            <v>4</v>
          </cell>
          <cell r="K622">
            <v>1.680672268907563E-2</v>
          </cell>
          <cell r="L622">
            <v>0</v>
          </cell>
          <cell r="M622">
            <v>0</v>
          </cell>
          <cell r="N622">
            <v>0</v>
          </cell>
          <cell r="O622">
            <v>0</v>
          </cell>
          <cell r="P622">
            <v>0</v>
          </cell>
          <cell r="Q622">
            <v>0</v>
          </cell>
        </row>
        <row r="623">
          <cell r="B623" t="str">
            <v>3505900702600</v>
          </cell>
          <cell r="C623" t="str">
            <v>MIDLAND COMMUNITY UNIT DIST 7</v>
          </cell>
          <cell r="D623">
            <v>236</v>
          </cell>
          <cell r="E623">
            <v>1</v>
          </cell>
          <cell r="F623">
            <v>25</v>
          </cell>
          <cell r="G623">
            <v>262</v>
          </cell>
          <cell r="I623">
            <v>247</v>
          </cell>
          <cell r="J623">
            <v>15</v>
          </cell>
          <cell r="K623">
            <v>6.0728744939271252E-2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</row>
        <row r="624">
          <cell r="B624" t="str">
            <v>3507853502600</v>
          </cell>
          <cell r="C624" t="str">
            <v>PUTNAM CO C U SCHOOL DIST 535</v>
          </cell>
          <cell r="D624">
            <v>152</v>
          </cell>
          <cell r="E624">
            <v>2</v>
          </cell>
          <cell r="F624">
            <v>83</v>
          </cell>
          <cell r="G624">
            <v>237</v>
          </cell>
          <cell r="I624">
            <v>252</v>
          </cell>
          <cell r="J624">
            <v>-15</v>
          </cell>
          <cell r="K624">
            <v>-5.9523809523809521E-2</v>
          </cell>
          <cell r="L624">
            <v>1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</row>
        <row r="625">
          <cell r="B625" t="str">
            <v>3905500102600</v>
          </cell>
          <cell r="C625" t="str">
            <v>ARGENTA-OREANA COMM UNIT SCH D 1</v>
          </cell>
          <cell r="D625">
            <v>294</v>
          </cell>
          <cell r="E625">
            <v>7</v>
          </cell>
          <cell r="F625">
            <v>51</v>
          </cell>
          <cell r="G625">
            <v>352</v>
          </cell>
          <cell r="I625">
            <v>335</v>
          </cell>
          <cell r="J625">
            <v>17</v>
          </cell>
          <cell r="K625">
            <v>5.0746268656716415E-2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</row>
        <row r="626">
          <cell r="B626" t="str">
            <v>3905500202600</v>
          </cell>
          <cell r="C626" t="str">
            <v>MAROA FORSYTH C U SCH DIST 2</v>
          </cell>
          <cell r="D626">
            <v>163</v>
          </cell>
          <cell r="E626">
            <v>3</v>
          </cell>
          <cell r="F626">
            <v>50</v>
          </cell>
          <cell r="G626">
            <v>216</v>
          </cell>
          <cell r="I626">
            <v>213</v>
          </cell>
          <cell r="J626">
            <v>3</v>
          </cell>
          <cell r="K626">
            <v>1.4084507042253521E-2</v>
          </cell>
          <cell r="L626">
            <v>0</v>
          </cell>
          <cell r="M626">
            <v>0</v>
          </cell>
          <cell r="N626">
            <v>0</v>
          </cell>
          <cell r="O626">
            <v>0</v>
          </cell>
          <cell r="P626">
            <v>0</v>
          </cell>
          <cell r="Q626">
            <v>0</v>
          </cell>
        </row>
        <row r="627">
          <cell r="B627" t="str">
            <v>3905500302600</v>
          </cell>
          <cell r="C627" t="str">
            <v>MT ZION COMM UNIT SCH DIST 3</v>
          </cell>
          <cell r="D627">
            <v>384</v>
          </cell>
          <cell r="E627">
            <v>9</v>
          </cell>
          <cell r="F627">
            <v>52</v>
          </cell>
          <cell r="G627">
            <v>445</v>
          </cell>
          <cell r="I627">
            <v>456</v>
          </cell>
          <cell r="J627">
            <v>-11</v>
          </cell>
          <cell r="K627">
            <v>-2.4122807017543858E-2</v>
          </cell>
          <cell r="L627">
            <v>1</v>
          </cell>
          <cell r="M627">
            <v>0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</row>
        <row r="628">
          <cell r="B628" t="str">
            <v>3905500902600</v>
          </cell>
          <cell r="C628" t="str">
            <v>SANGAMON VALLEY CUSD 9</v>
          </cell>
          <cell r="D628">
            <v>155</v>
          </cell>
          <cell r="E628">
            <v>7</v>
          </cell>
          <cell r="F628">
            <v>69</v>
          </cell>
          <cell r="G628">
            <v>231</v>
          </cell>
          <cell r="I628">
            <v>233</v>
          </cell>
          <cell r="J628">
            <v>-2</v>
          </cell>
          <cell r="K628">
            <v>-8.5836909871244635E-3</v>
          </cell>
          <cell r="L628">
            <v>1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</row>
        <row r="629">
          <cell r="B629" t="str">
            <v>3905501102600</v>
          </cell>
          <cell r="C629" t="str">
            <v>WARRENSBURG-LATHAM C U DIST 11</v>
          </cell>
          <cell r="D629">
            <v>214</v>
          </cell>
          <cell r="E629">
            <v>7</v>
          </cell>
          <cell r="F629">
            <v>39</v>
          </cell>
          <cell r="G629">
            <v>260</v>
          </cell>
          <cell r="I629">
            <v>233</v>
          </cell>
          <cell r="J629">
            <v>27</v>
          </cell>
          <cell r="K629">
            <v>0.11587982832618025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</row>
        <row r="630">
          <cell r="B630" t="str">
            <v>3905501502600</v>
          </cell>
          <cell r="C630" t="str">
            <v>MERIDIAN COMM UNIT SCH DIST 15</v>
          </cell>
          <cell r="D630">
            <v>245</v>
          </cell>
          <cell r="E630">
            <v>5</v>
          </cell>
          <cell r="F630">
            <v>76</v>
          </cell>
          <cell r="G630">
            <v>326</v>
          </cell>
          <cell r="I630">
            <v>338</v>
          </cell>
          <cell r="J630">
            <v>-12</v>
          </cell>
          <cell r="K630">
            <v>-3.5502958579881658E-2</v>
          </cell>
          <cell r="L630">
            <v>1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</row>
        <row r="631">
          <cell r="B631" t="str">
            <v>3905506102500</v>
          </cell>
          <cell r="C631" t="str">
            <v>DECATUR SCHOOL DISTRICT 61</v>
          </cell>
          <cell r="D631">
            <v>6542</v>
          </cell>
          <cell r="E631">
            <v>197</v>
          </cell>
          <cell r="F631">
            <v>120</v>
          </cell>
          <cell r="G631">
            <v>6859</v>
          </cell>
          <cell r="I631">
            <v>7214</v>
          </cell>
          <cell r="J631">
            <v>-355</v>
          </cell>
          <cell r="K631">
            <v>-4.9209869697809813E-2</v>
          </cell>
          <cell r="L631">
            <v>1</v>
          </cell>
          <cell r="M631">
            <v>0</v>
          </cell>
          <cell r="N631">
            <v>0</v>
          </cell>
          <cell r="O631">
            <v>0</v>
          </cell>
          <cell r="P631">
            <v>0</v>
          </cell>
          <cell r="Q631">
            <v>0</v>
          </cell>
        </row>
        <row r="632">
          <cell r="B632" t="str">
            <v>3907400502600</v>
          </cell>
          <cell r="C632" t="str">
            <v>BEMENT COMM UNIT SCHOOL DIST 5</v>
          </cell>
          <cell r="D632">
            <v>104</v>
          </cell>
          <cell r="E632">
            <v>3</v>
          </cell>
          <cell r="F632">
            <v>10</v>
          </cell>
          <cell r="G632">
            <v>117</v>
          </cell>
          <cell r="I632">
            <v>134</v>
          </cell>
          <cell r="J632">
            <v>-17</v>
          </cell>
          <cell r="K632">
            <v>-0.12686567164179105</v>
          </cell>
          <cell r="L632">
            <v>1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</row>
        <row r="633">
          <cell r="B633" t="str">
            <v>3907402502600</v>
          </cell>
          <cell r="C633" t="str">
            <v>MONTICELLO C U SCHOOL DIST 25</v>
          </cell>
          <cell r="D633">
            <v>217</v>
          </cell>
          <cell r="E633">
            <v>0</v>
          </cell>
          <cell r="F633">
            <v>49</v>
          </cell>
          <cell r="G633">
            <v>266</v>
          </cell>
          <cell r="I633">
            <v>278</v>
          </cell>
          <cell r="J633">
            <v>-12</v>
          </cell>
          <cell r="K633">
            <v>-4.3165467625899283E-2</v>
          </cell>
          <cell r="L633">
            <v>1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</row>
        <row r="634">
          <cell r="B634" t="str">
            <v>3907405702600</v>
          </cell>
          <cell r="C634" t="str">
            <v>DELAND-WELDON C U SCH DIST 57</v>
          </cell>
          <cell r="D634">
            <v>50</v>
          </cell>
          <cell r="E634">
            <v>2</v>
          </cell>
          <cell r="F634">
            <v>48</v>
          </cell>
          <cell r="G634">
            <v>100</v>
          </cell>
          <cell r="I634">
            <v>87</v>
          </cell>
          <cell r="J634">
            <v>13</v>
          </cell>
          <cell r="K634">
            <v>0.14942528735632185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</row>
        <row r="635">
          <cell r="B635" t="str">
            <v>3907410002600</v>
          </cell>
          <cell r="C635" t="str">
            <v>CERRO GORDO C U SCHOOL DIST 100</v>
          </cell>
          <cell r="D635">
            <v>49</v>
          </cell>
          <cell r="E635">
            <v>0</v>
          </cell>
          <cell r="F635">
            <v>84</v>
          </cell>
          <cell r="G635">
            <v>133</v>
          </cell>
          <cell r="I635">
            <v>186</v>
          </cell>
          <cell r="J635">
            <v>-53</v>
          </cell>
          <cell r="K635">
            <v>-0.28494623655913981</v>
          </cell>
          <cell r="L635">
            <v>1</v>
          </cell>
          <cell r="M635">
            <v>1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</row>
        <row r="636">
          <cell r="B636" t="str">
            <v>4000704002600</v>
          </cell>
          <cell r="C636" t="str">
            <v>CALHOUN COMM UNIT SCH DIST 40</v>
          </cell>
          <cell r="D636">
            <v>18</v>
          </cell>
          <cell r="E636">
            <v>0</v>
          </cell>
          <cell r="F636">
            <v>117</v>
          </cell>
          <cell r="G636">
            <v>135</v>
          </cell>
          <cell r="I636">
            <v>166</v>
          </cell>
          <cell r="J636">
            <v>-31</v>
          </cell>
          <cell r="K636">
            <v>-0.18674698795180722</v>
          </cell>
          <cell r="L636">
            <v>1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</row>
        <row r="637">
          <cell r="B637" t="str">
            <v>4000704202600</v>
          </cell>
          <cell r="C637" t="str">
            <v>BRUSSELS COMM UNIT SCHOOL DIST 42</v>
          </cell>
          <cell r="D637">
            <v>0</v>
          </cell>
          <cell r="E637">
            <v>0</v>
          </cell>
          <cell r="F637">
            <v>35</v>
          </cell>
          <cell r="G637">
            <v>35</v>
          </cell>
          <cell r="I637">
            <v>51</v>
          </cell>
          <cell r="J637">
            <v>-16</v>
          </cell>
          <cell r="K637">
            <v>-0.31372549019607843</v>
          </cell>
          <cell r="L637">
            <v>1</v>
          </cell>
          <cell r="M637">
            <v>1</v>
          </cell>
          <cell r="N637">
            <v>0</v>
          </cell>
          <cell r="O637">
            <v>0</v>
          </cell>
          <cell r="P637">
            <v>0</v>
          </cell>
          <cell r="Q637">
            <v>0</v>
          </cell>
        </row>
        <row r="638">
          <cell r="B638" t="str">
            <v>4003100102600</v>
          </cell>
          <cell r="C638" t="str">
            <v>CARROLLTON C U SCHOOL DIST 1</v>
          </cell>
          <cell r="D638">
            <v>149</v>
          </cell>
          <cell r="E638">
            <v>4</v>
          </cell>
          <cell r="F638">
            <v>99</v>
          </cell>
          <cell r="G638">
            <v>252</v>
          </cell>
          <cell r="I638">
            <v>259</v>
          </cell>
          <cell r="J638">
            <v>-7</v>
          </cell>
          <cell r="K638">
            <v>-2.7027027027027029E-2</v>
          </cell>
          <cell r="L638">
            <v>1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</row>
        <row r="639">
          <cell r="B639" t="str">
            <v>4003100302600</v>
          </cell>
          <cell r="C639" t="str">
            <v>NORTH GREENE UNIT SCHOOL DIST 3</v>
          </cell>
          <cell r="D639">
            <v>353</v>
          </cell>
          <cell r="E639">
            <v>5</v>
          </cell>
          <cell r="F639">
            <v>100</v>
          </cell>
          <cell r="G639">
            <v>458</v>
          </cell>
          <cell r="I639">
            <v>493</v>
          </cell>
          <cell r="J639">
            <v>-35</v>
          </cell>
          <cell r="K639">
            <v>-7.099391480730223E-2</v>
          </cell>
          <cell r="L639">
            <v>1</v>
          </cell>
          <cell r="M639">
            <v>0</v>
          </cell>
          <cell r="N639">
            <v>0</v>
          </cell>
          <cell r="O639">
            <v>0</v>
          </cell>
          <cell r="P639">
            <v>0</v>
          </cell>
          <cell r="Q639">
            <v>0</v>
          </cell>
        </row>
        <row r="640">
          <cell r="B640" t="str">
            <v>4003101002600</v>
          </cell>
          <cell r="C640" t="str">
            <v>GREENFIELD C U SCHOOL DIST 10</v>
          </cell>
          <cell r="D640">
            <v>84</v>
          </cell>
          <cell r="E640">
            <v>0</v>
          </cell>
          <cell r="F640">
            <v>75</v>
          </cell>
          <cell r="G640">
            <v>159</v>
          </cell>
          <cell r="I640">
            <v>165</v>
          </cell>
          <cell r="J640">
            <v>-6</v>
          </cell>
          <cell r="K640">
            <v>-3.6363636363636362E-2</v>
          </cell>
          <cell r="L640">
            <v>1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</row>
        <row r="641">
          <cell r="B641" t="str">
            <v>4004210002600</v>
          </cell>
          <cell r="C641" t="str">
            <v>JERSEY C U SCH DIST 100</v>
          </cell>
          <cell r="D641">
            <v>885</v>
          </cell>
          <cell r="E641">
            <v>12</v>
          </cell>
          <cell r="F641">
            <v>166</v>
          </cell>
          <cell r="G641">
            <v>1063</v>
          </cell>
          <cell r="I641">
            <v>1119</v>
          </cell>
          <cell r="J641">
            <v>-56</v>
          </cell>
          <cell r="K641">
            <v>-5.0044682752457555E-2</v>
          </cell>
          <cell r="L641">
            <v>1</v>
          </cell>
          <cell r="M641">
            <v>0</v>
          </cell>
          <cell r="N641">
            <v>0</v>
          </cell>
          <cell r="O641">
            <v>0</v>
          </cell>
          <cell r="P641">
            <v>0</v>
          </cell>
          <cell r="Q641">
            <v>0</v>
          </cell>
        </row>
        <row r="642">
          <cell r="B642" t="str">
            <v>4005600102600</v>
          </cell>
          <cell r="C642" t="str">
            <v>CARLINVILLE C U SCHOOL DIST 1</v>
          </cell>
          <cell r="D642">
            <v>538</v>
          </cell>
          <cell r="E642">
            <v>7</v>
          </cell>
          <cell r="F642">
            <v>45</v>
          </cell>
          <cell r="G642">
            <v>590</v>
          </cell>
          <cell r="I642">
            <v>598</v>
          </cell>
          <cell r="J642">
            <v>-8</v>
          </cell>
          <cell r="K642">
            <v>-1.3377926421404682E-2</v>
          </cell>
          <cell r="L642">
            <v>1</v>
          </cell>
          <cell r="M642">
            <v>0</v>
          </cell>
          <cell r="N642">
            <v>0</v>
          </cell>
          <cell r="O642">
            <v>0</v>
          </cell>
          <cell r="P642">
            <v>0</v>
          </cell>
          <cell r="Q642">
            <v>0</v>
          </cell>
        </row>
        <row r="643">
          <cell r="B643" t="str">
            <v>4005600202600</v>
          </cell>
          <cell r="C643" t="str">
            <v>NORTHWESTERN C U SCH DIST 2</v>
          </cell>
          <cell r="D643">
            <v>115</v>
          </cell>
          <cell r="E643">
            <v>0</v>
          </cell>
          <cell r="F643">
            <v>40</v>
          </cell>
          <cell r="G643">
            <v>155</v>
          </cell>
          <cell r="I643">
            <v>172</v>
          </cell>
          <cell r="J643">
            <v>-17</v>
          </cell>
          <cell r="K643">
            <v>-9.8837209302325577E-2</v>
          </cell>
          <cell r="L643">
            <v>1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</row>
        <row r="644">
          <cell r="B644" t="str">
            <v>4005600502600</v>
          </cell>
          <cell r="C644" t="str">
            <v>MOUNT OLIVE C U SCHOOL DIST 5</v>
          </cell>
          <cell r="D644">
            <v>182</v>
          </cell>
          <cell r="E644">
            <v>2</v>
          </cell>
          <cell r="F644">
            <v>7</v>
          </cell>
          <cell r="G644">
            <v>191</v>
          </cell>
          <cell r="I644">
            <v>204</v>
          </cell>
          <cell r="J644">
            <v>-13</v>
          </cell>
          <cell r="K644">
            <v>-6.3725490196078427E-2</v>
          </cell>
          <cell r="L644">
            <v>1</v>
          </cell>
          <cell r="M644">
            <v>0</v>
          </cell>
          <cell r="N644">
            <v>0</v>
          </cell>
          <cell r="O644">
            <v>0</v>
          </cell>
          <cell r="P644">
            <v>0</v>
          </cell>
          <cell r="Q644">
            <v>0</v>
          </cell>
        </row>
        <row r="645">
          <cell r="B645" t="str">
            <v>4005600602600</v>
          </cell>
          <cell r="C645" t="str">
            <v>STAUNTON COMM UNIT SCH DIST 6</v>
          </cell>
          <cell r="D645">
            <v>395</v>
          </cell>
          <cell r="E645">
            <v>13</v>
          </cell>
          <cell r="F645">
            <v>62</v>
          </cell>
          <cell r="G645">
            <v>470</v>
          </cell>
          <cell r="I645">
            <v>448</v>
          </cell>
          <cell r="J645">
            <v>22</v>
          </cell>
          <cell r="K645">
            <v>4.9107142857142856E-2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</row>
        <row r="646">
          <cell r="B646" t="str">
            <v>4005600702600</v>
          </cell>
          <cell r="C646" t="str">
            <v>GILLESPIE COMM UNIT SCH DIST 7</v>
          </cell>
          <cell r="D646">
            <v>548</v>
          </cell>
          <cell r="E646">
            <v>4</v>
          </cell>
          <cell r="F646">
            <v>112</v>
          </cell>
          <cell r="G646">
            <v>664</v>
          </cell>
          <cell r="I646">
            <v>693</v>
          </cell>
          <cell r="J646">
            <v>-29</v>
          </cell>
          <cell r="K646">
            <v>-4.1847041847041848E-2</v>
          </cell>
          <cell r="L646">
            <v>1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</row>
        <row r="647">
          <cell r="B647" t="str">
            <v>4005600802600</v>
          </cell>
          <cell r="C647" t="str">
            <v>BUNKER HILL C U SCHOOL DIST 8</v>
          </cell>
          <cell r="D647">
            <v>212</v>
          </cell>
          <cell r="E647">
            <v>5</v>
          </cell>
          <cell r="F647">
            <v>27</v>
          </cell>
          <cell r="G647">
            <v>244</v>
          </cell>
          <cell r="I647">
            <v>246</v>
          </cell>
          <cell r="J647">
            <v>-2</v>
          </cell>
          <cell r="K647">
            <v>-8.130081300813009E-3</v>
          </cell>
          <cell r="L647">
            <v>1</v>
          </cell>
          <cell r="M647">
            <v>0</v>
          </cell>
          <cell r="N647">
            <v>0</v>
          </cell>
          <cell r="O647">
            <v>0</v>
          </cell>
          <cell r="P647">
            <v>0</v>
          </cell>
          <cell r="Q647">
            <v>0</v>
          </cell>
        </row>
        <row r="648">
          <cell r="B648" t="str">
            <v>4005600902600</v>
          </cell>
          <cell r="C648" t="str">
            <v>SOUTHWESTERN C U SCH DIST 9</v>
          </cell>
          <cell r="D648">
            <v>381</v>
          </cell>
          <cell r="E648">
            <v>6</v>
          </cell>
          <cell r="F648">
            <v>90</v>
          </cell>
          <cell r="G648">
            <v>477</v>
          </cell>
          <cell r="I648">
            <v>511</v>
          </cell>
          <cell r="J648">
            <v>-34</v>
          </cell>
          <cell r="K648">
            <v>-6.6536203522504889E-2</v>
          </cell>
          <cell r="L648">
            <v>1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B649" t="str">
            <v>4005603402600</v>
          </cell>
          <cell r="C649" t="str">
            <v>NORTH MAC CUSD 34</v>
          </cell>
          <cell r="D649">
            <v>575</v>
          </cell>
          <cell r="E649">
            <v>14</v>
          </cell>
          <cell r="F649">
            <v>105</v>
          </cell>
          <cell r="G649">
            <v>694</v>
          </cell>
          <cell r="I649">
            <v>678</v>
          </cell>
          <cell r="J649">
            <v>16</v>
          </cell>
          <cell r="K649">
            <v>2.359882005899705E-2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B650" t="str">
            <v>4105700102600</v>
          </cell>
          <cell r="C650" t="str">
            <v>ROXANA COMM UNIT SCHOOL DIST 1</v>
          </cell>
          <cell r="D650">
            <v>893</v>
          </cell>
          <cell r="E650">
            <v>28</v>
          </cell>
          <cell r="F650">
            <v>33</v>
          </cell>
          <cell r="G650">
            <v>954</v>
          </cell>
          <cell r="I650">
            <v>866</v>
          </cell>
          <cell r="J650">
            <v>88</v>
          </cell>
          <cell r="K650">
            <v>0.10161662817551963</v>
          </cell>
          <cell r="L650">
            <v>0</v>
          </cell>
          <cell r="M650">
            <v>0</v>
          </cell>
          <cell r="N650">
            <v>0</v>
          </cell>
          <cell r="O650">
            <v>0</v>
          </cell>
          <cell r="P650">
            <v>0</v>
          </cell>
          <cell r="Q650">
            <v>0</v>
          </cell>
        </row>
        <row r="651">
          <cell r="B651" t="str">
            <v>4105700202600</v>
          </cell>
          <cell r="C651" t="str">
            <v>TRIAD COMM UNIT SCHOOL DIST 2</v>
          </cell>
          <cell r="D651">
            <v>603</v>
          </cell>
          <cell r="E651">
            <v>11</v>
          </cell>
          <cell r="F651">
            <v>45</v>
          </cell>
          <cell r="G651">
            <v>659</v>
          </cell>
          <cell r="I651">
            <v>688</v>
          </cell>
          <cell r="J651">
            <v>-29</v>
          </cell>
          <cell r="K651">
            <v>-4.2151162790697673E-2</v>
          </cell>
          <cell r="L651">
            <v>1</v>
          </cell>
          <cell r="M651">
            <v>0</v>
          </cell>
          <cell r="N651">
            <v>0</v>
          </cell>
          <cell r="O651">
            <v>0</v>
          </cell>
          <cell r="P651">
            <v>0</v>
          </cell>
          <cell r="Q651">
            <v>0</v>
          </cell>
        </row>
        <row r="652">
          <cell r="B652" t="str">
            <v>4105700302600</v>
          </cell>
          <cell r="C652" t="str">
            <v>VENICE COMM UNIT SCHOOL DIST 3</v>
          </cell>
          <cell r="D652">
            <v>103</v>
          </cell>
          <cell r="E652">
            <v>1</v>
          </cell>
          <cell r="F652">
            <v>13</v>
          </cell>
          <cell r="G652">
            <v>117</v>
          </cell>
          <cell r="I652">
            <v>158</v>
          </cell>
          <cell r="J652">
            <v>-41</v>
          </cell>
          <cell r="K652">
            <v>-0.25949367088607594</v>
          </cell>
          <cell r="L652">
            <v>1</v>
          </cell>
          <cell r="M652">
            <v>1</v>
          </cell>
          <cell r="N652">
            <v>0</v>
          </cell>
          <cell r="O652">
            <v>0</v>
          </cell>
          <cell r="P652">
            <v>0</v>
          </cell>
          <cell r="Q652">
            <v>0</v>
          </cell>
        </row>
        <row r="653">
          <cell r="B653" t="str">
            <v>4105700502600</v>
          </cell>
          <cell r="C653" t="str">
            <v>HIGHLAND COMM UNIT SCH DIST 5</v>
          </cell>
          <cell r="D653">
            <v>592</v>
          </cell>
          <cell r="E653">
            <v>13</v>
          </cell>
          <cell r="F653">
            <v>53</v>
          </cell>
          <cell r="G653">
            <v>658</v>
          </cell>
          <cell r="I653">
            <v>739</v>
          </cell>
          <cell r="J653">
            <v>-81</v>
          </cell>
          <cell r="K653">
            <v>-0.10960757780784844</v>
          </cell>
          <cell r="L653">
            <v>1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</row>
        <row r="654">
          <cell r="B654" t="str">
            <v>4105700702600</v>
          </cell>
          <cell r="C654" t="str">
            <v>EDWARDSVILLE C U SCHOOL DIST 7</v>
          </cell>
          <cell r="D654">
            <v>1113</v>
          </cell>
          <cell r="E654">
            <v>26</v>
          </cell>
          <cell r="F654">
            <v>98</v>
          </cell>
          <cell r="G654">
            <v>1237</v>
          </cell>
          <cell r="I654">
            <v>1267</v>
          </cell>
          <cell r="J654">
            <v>-30</v>
          </cell>
          <cell r="K654">
            <v>-2.3677979479084451E-2</v>
          </cell>
          <cell r="L654">
            <v>1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</row>
        <row r="655">
          <cell r="B655" t="str">
            <v>4105700802600</v>
          </cell>
          <cell r="C655" t="str">
            <v>BETHALTO C U SCHOOL DIST 8</v>
          </cell>
          <cell r="D655">
            <v>945</v>
          </cell>
          <cell r="E655">
            <v>33</v>
          </cell>
          <cell r="F655">
            <v>19</v>
          </cell>
          <cell r="G655">
            <v>997</v>
          </cell>
          <cell r="I655">
            <v>1013</v>
          </cell>
          <cell r="J655">
            <v>-16</v>
          </cell>
          <cell r="K655">
            <v>-1.5794669299111549E-2</v>
          </cell>
          <cell r="L655">
            <v>1</v>
          </cell>
          <cell r="M655">
            <v>0</v>
          </cell>
          <cell r="N655">
            <v>0</v>
          </cell>
          <cell r="O655">
            <v>0</v>
          </cell>
          <cell r="P655">
            <v>0</v>
          </cell>
          <cell r="Q655">
            <v>0</v>
          </cell>
        </row>
        <row r="656">
          <cell r="B656" t="str">
            <v>4105700902600</v>
          </cell>
          <cell r="C656" t="str">
            <v>GRANITE CITY C U SCHOOL DIST 9</v>
          </cell>
          <cell r="D656">
            <v>3574</v>
          </cell>
          <cell r="E656">
            <v>84</v>
          </cell>
          <cell r="F656">
            <v>119</v>
          </cell>
          <cell r="G656">
            <v>3777</v>
          </cell>
          <cell r="I656">
            <v>3884</v>
          </cell>
          <cell r="J656">
            <v>-107</v>
          </cell>
          <cell r="K656">
            <v>-2.7548918640576726E-2</v>
          </cell>
          <cell r="L656">
            <v>1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</row>
        <row r="657">
          <cell r="B657" t="str">
            <v>4105701002600</v>
          </cell>
          <cell r="C657" t="str">
            <v>COLLINSVILLE C U SCH DIST 10</v>
          </cell>
          <cell r="D657">
            <v>3285</v>
          </cell>
          <cell r="E657">
            <v>76</v>
          </cell>
          <cell r="F657">
            <v>88</v>
          </cell>
          <cell r="G657">
            <v>3449</v>
          </cell>
          <cell r="I657">
            <v>3445</v>
          </cell>
          <cell r="J657">
            <v>4</v>
          </cell>
          <cell r="K657">
            <v>1.1611030478955006E-3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</row>
        <row r="658">
          <cell r="B658" t="str">
            <v>4105701102600</v>
          </cell>
          <cell r="C658" t="str">
            <v>ALTON COMM UNIT SCHOOL DIST 11</v>
          </cell>
          <cell r="D658">
            <v>3430</v>
          </cell>
          <cell r="E658">
            <v>92</v>
          </cell>
          <cell r="F658">
            <v>126</v>
          </cell>
          <cell r="G658">
            <v>3648</v>
          </cell>
          <cell r="I658">
            <v>3764</v>
          </cell>
          <cell r="J658">
            <v>-116</v>
          </cell>
          <cell r="K658">
            <v>-3.0818278427205102E-2</v>
          </cell>
          <cell r="L658">
            <v>1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</row>
        <row r="659">
          <cell r="B659" t="str">
            <v>4105701202600</v>
          </cell>
          <cell r="C659" t="str">
            <v>MADISON COMM UNIT SCH DIST 12</v>
          </cell>
          <cell r="D659">
            <v>549</v>
          </cell>
          <cell r="E659">
            <v>12</v>
          </cell>
          <cell r="F659">
            <v>60</v>
          </cell>
          <cell r="G659">
            <v>621</v>
          </cell>
          <cell r="I659">
            <v>647</v>
          </cell>
          <cell r="J659">
            <v>-26</v>
          </cell>
          <cell r="K659">
            <v>-4.0185471406491501E-2</v>
          </cell>
          <cell r="L659">
            <v>1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</row>
        <row r="660">
          <cell r="B660" t="str">
            <v>4105701300200</v>
          </cell>
          <cell r="C660" t="str">
            <v>EAST ALTON SCHOOL DISTRICT 13</v>
          </cell>
          <cell r="D660">
            <v>501</v>
          </cell>
          <cell r="E660">
            <v>21</v>
          </cell>
          <cell r="F660">
            <v>14</v>
          </cell>
          <cell r="G660">
            <v>536</v>
          </cell>
          <cell r="I660">
            <v>500</v>
          </cell>
          <cell r="J660">
            <v>36</v>
          </cell>
          <cell r="K660">
            <v>7.1999999999999995E-2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</row>
        <row r="661">
          <cell r="B661" t="str">
            <v>4105701401600</v>
          </cell>
          <cell r="C661" t="str">
            <v>EAST ALTON-WOOD RIVER C H S D 14</v>
          </cell>
          <cell r="D661">
            <v>295</v>
          </cell>
          <cell r="E661">
            <v>16</v>
          </cell>
          <cell r="F661">
            <v>6</v>
          </cell>
          <cell r="G661">
            <v>317</v>
          </cell>
          <cell r="I661">
            <v>312</v>
          </cell>
          <cell r="J661">
            <v>5</v>
          </cell>
          <cell r="K661">
            <v>1.6025641025641024E-2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B662" t="str">
            <v>4105701500300</v>
          </cell>
          <cell r="C662" t="str">
            <v>WOOD RIVER-HARTFORD ELEM S D 15</v>
          </cell>
          <cell r="D662">
            <v>344</v>
          </cell>
          <cell r="E662">
            <v>14</v>
          </cell>
          <cell r="F662">
            <v>5</v>
          </cell>
          <cell r="G662">
            <v>363</v>
          </cell>
          <cell r="I662">
            <v>413</v>
          </cell>
          <cell r="J662">
            <v>-50</v>
          </cell>
          <cell r="K662">
            <v>-0.12106537530266344</v>
          </cell>
          <cell r="L662">
            <v>1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3">
          <cell r="B663" t="str">
            <v>4406300200300</v>
          </cell>
          <cell r="C663" t="str">
            <v>NIPPERSINK SCHOOL DISTRICT 2</v>
          </cell>
          <cell r="D663">
            <v>221</v>
          </cell>
          <cell r="E663">
            <v>7</v>
          </cell>
          <cell r="F663">
            <v>14</v>
          </cell>
          <cell r="G663">
            <v>242</v>
          </cell>
          <cell r="I663">
            <v>230</v>
          </cell>
          <cell r="J663">
            <v>12</v>
          </cell>
          <cell r="K663">
            <v>5.2173913043478258E-2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</row>
        <row r="664">
          <cell r="B664" t="str">
            <v>4406300300300</v>
          </cell>
          <cell r="C664" t="str">
            <v>FOX RIVER GROVE CONS S D 3</v>
          </cell>
          <cell r="D664">
            <v>88</v>
          </cell>
          <cell r="E664">
            <v>5</v>
          </cell>
          <cell r="F664">
            <v>2</v>
          </cell>
          <cell r="G664">
            <v>95</v>
          </cell>
          <cell r="I664">
            <v>97</v>
          </cell>
          <cell r="J664">
            <v>-2</v>
          </cell>
          <cell r="K664">
            <v>-2.0618556701030927E-2</v>
          </cell>
          <cell r="L664">
            <v>1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665">
          <cell r="B665" t="str">
            <v>4406301202600</v>
          </cell>
          <cell r="C665" t="str">
            <v>JOHNSBURG C U SCHOOL DIST 12</v>
          </cell>
          <cell r="D665">
            <v>420</v>
          </cell>
          <cell r="E665">
            <v>8</v>
          </cell>
          <cell r="F665">
            <v>18</v>
          </cell>
          <cell r="G665">
            <v>446</v>
          </cell>
          <cell r="I665">
            <v>435</v>
          </cell>
          <cell r="J665">
            <v>11</v>
          </cell>
          <cell r="K665">
            <v>2.528735632183908E-2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</row>
        <row r="666">
          <cell r="B666" t="str">
            <v>4406301500400</v>
          </cell>
          <cell r="C666" t="str">
            <v>MCHENRY C C SCHOOL DIST 15</v>
          </cell>
          <cell r="D666">
            <v>1662</v>
          </cell>
          <cell r="E666">
            <v>32</v>
          </cell>
          <cell r="F666">
            <v>46</v>
          </cell>
          <cell r="G666">
            <v>1740</v>
          </cell>
          <cell r="I666">
            <v>1762</v>
          </cell>
          <cell r="J666">
            <v>-22</v>
          </cell>
          <cell r="K666">
            <v>-1.2485811577752554E-2</v>
          </cell>
          <cell r="L666">
            <v>1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</row>
        <row r="667">
          <cell r="B667" t="str">
            <v>4406301800400</v>
          </cell>
          <cell r="C667" t="str">
            <v>RILEY C C SCHOOL DIST 18</v>
          </cell>
          <cell r="D667">
            <v>78</v>
          </cell>
          <cell r="E667">
            <v>3</v>
          </cell>
          <cell r="F667">
            <v>2</v>
          </cell>
          <cell r="G667">
            <v>83</v>
          </cell>
          <cell r="I667">
            <v>69</v>
          </cell>
          <cell r="J667">
            <v>14</v>
          </cell>
          <cell r="K667">
            <v>0.20289855072463769</v>
          </cell>
          <cell r="L667">
            <v>0</v>
          </cell>
          <cell r="M667">
            <v>1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</row>
        <row r="668">
          <cell r="B668" t="str">
            <v>4406301902400</v>
          </cell>
          <cell r="C668" t="str">
            <v>ALDEN HEBRON SCHOOL DIST 19</v>
          </cell>
          <cell r="D668">
            <v>169</v>
          </cell>
          <cell r="E668">
            <v>2</v>
          </cell>
          <cell r="F668">
            <v>14</v>
          </cell>
          <cell r="G668">
            <v>185</v>
          </cell>
          <cell r="I668">
            <v>197</v>
          </cell>
          <cell r="J668">
            <v>-12</v>
          </cell>
          <cell r="K668">
            <v>-6.0913705583756347E-2</v>
          </cell>
          <cell r="L668">
            <v>1</v>
          </cell>
          <cell r="M668">
            <v>0</v>
          </cell>
          <cell r="N668">
            <v>0</v>
          </cell>
          <cell r="O668">
            <v>0</v>
          </cell>
          <cell r="P668">
            <v>0</v>
          </cell>
          <cell r="Q668">
            <v>0</v>
          </cell>
        </row>
        <row r="669">
          <cell r="B669" t="str">
            <v>4406302600400</v>
          </cell>
          <cell r="C669" t="str">
            <v>CARY C C SCHOOL DIST 26</v>
          </cell>
          <cell r="D669">
            <v>497</v>
          </cell>
          <cell r="E669">
            <v>8</v>
          </cell>
          <cell r="F669">
            <v>8</v>
          </cell>
          <cell r="G669">
            <v>513</v>
          </cell>
          <cell r="I669">
            <v>524</v>
          </cell>
          <cell r="J669">
            <v>-11</v>
          </cell>
          <cell r="K669">
            <v>-2.0992366412213741E-2</v>
          </cell>
          <cell r="L669">
            <v>1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</row>
        <row r="670">
          <cell r="B670" t="str">
            <v>4406303600200</v>
          </cell>
          <cell r="C670" t="str">
            <v>HARRISON SCHOOL DISTRICT 36</v>
          </cell>
          <cell r="D670">
            <v>188</v>
          </cell>
          <cell r="E670">
            <v>7</v>
          </cell>
          <cell r="F670">
            <v>8</v>
          </cell>
          <cell r="G670">
            <v>203</v>
          </cell>
          <cell r="I670">
            <v>222</v>
          </cell>
          <cell r="J670">
            <v>-19</v>
          </cell>
          <cell r="K670">
            <v>-8.5585585585585586E-2</v>
          </cell>
          <cell r="L670">
            <v>1</v>
          </cell>
          <cell r="M670">
            <v>0</v>
          </cell>
          <cell r="N670">
            <v>0</v>
          </cell>
          <cell r="O670">
            <v>0</v>
          </cell>
          <cell r="P670">
            <v>0</v>
          </cell>
          <cell r="Q670">
            <v>0</v>
          </cell>
        </row>
        <row r="671">
          <cell r="B671" t="str">
            <v>4406304600300</v>
          </cell>
          <cell r="C671" t="str">
            <v>PRAIRIE GROVE C SCH DIST 46</v>
          </cell>
          <cell r="D671">
            <v>119</v>
          </cell>
          <cell r="E671">
            <v>2</v>
          </cell>
          <cell r="F671">
            <v>1</v>
          </cell>
          <cell r="G671">
            <v>122</v>
          </cell>
          <cell r="I671">
            <v>123</v>
          </cell>
          <cell r="J671">
            <v>-1</v>
          </cell>
          <cell r="K671">
            <v>-8.130081300813009E-3</v>
          </cell>
          <cell r="L671">
            <v>1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</row>
        <row r="672">
          <cell r="B672" t="str">
            <v>4406304700400</v>
          </cell>
          <cell r="C672" t="str">
            <v>CRYSTAL LAKE C C SCH DIST 47</v>
          </cell>
          <cell r="D672">
            <v>1792</v>
          </cell>
          <cell r="E672">
            <v>45</v>
          </cell>
          <cell r="F672">
            <v>71</v>
          </cell>
          <cell r="G672">
            <v>1908</v>
          </cell>
          <cell r="I672">
            <v>1956</v>
          </cell>
          <cell r="J672">
            <v>-48</v>
          </cell>
          <cell r="K672">
            <v>-2.4539877300613498E-2</v>
          </cell>
          <cell r="L672">
            <v>1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</row>
        <row r="673">
          <cell r="B673" t="str">
            <v>4406305002600</v>
          </cell>
          <cell r="C673" t="str">
            <v>HARVARD C U SCHOOL DIST 50</v>
          </cell>
          <cell r="D673">
            <v>1559</v>
          </cell>
          <cell r="E673">
            <v>32</v>
          </cell>
          <cell r="F673">
            <v>62</v>
          </cell>
          <cell r="G673">
            <v>1653</v>
          </cell>
          <cell r="I673">
            <v>1617</v>
          </cell>
          <cell r="J673">
            <v>36</v>
          </cell>
          <cell r="K673">
            <v>2.2263450834879406E-2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</row>
        <row r="674">
          <cell r="B674" t="str">
            <v>4406315401600</v>
          </cell>
          <cell r="C674" t="str">
            <v>MARENGO COMM HS DIST 154</v>
          </cell>
          <cell r="D674">
            <v>185</v>
          </cell>
          <cell r="E674">
            <v>2</v>
          </cell>
          <cell r="F674">
            <v>6</v>
          </cell>
          <cell r="G674">
            <v>193</v>
          </cell>
          <cell r="I674">
            <v>227</v>
          </cell>
          <cell r="J674">
            <v>-34</v>
          </cell>
          <cell r="K674">
            <v>-0.14977973568281938</v>
          </cell>
          <cell r="L674">
            <v>1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</row>
        <row r="675">
          <cell r="B675" t="str">
            <v>4406315501600</v>
          </cell>
          <cell r="C675" t="str">
            <v>COMMUNITY HIGH SCHOOL DIST 155</v>
          </cell>
          <cell r="D675">
            <v>941</v>
          </cell>
          <cell r="E675">
            <v>28</v>
          </cell>
          <cell r="F675">
            <v>17</v>
          </cell>
          <cell r="G675">
            <v>986</v>
          </cell>
          <cell r="I675">
            <v>1025</v>
          </cell>
          <cell r="J675">
            <v>-39</v>
          </cell>
          <cell r="K675">
            <v>-3.8048780487804877E-2</v>
          </cell>
          <cell r="L675">
            <v>1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</row>
        <row r="676">
          <cell r="B676" t="str">
            <v>4406315601600</v>
          </cell>
          <cell r="C676" t="str">
            <v>MCHENRY COMM H S DIST 156</v>
          </cell>
          <cell r="D676">
            <v>691</v>
          </cell>
          <cell r="E676">
            <v>16</v>
          </cell>
          <cell r="F676">
            <v>20</v>
          </cell>
          <cell r="G676">
            <v>727</v>
          </cell>
          <cell r="I676">
            <v>733</v>
          </cell>
          <cell r="J676">
            <v>-6</v>
          </cell>
          <cell r="K676">
            <v>-8.1855388813096858E-3</v>
          </cell>
          <cell r="L676">
            <v>1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</row>
        <row r="677">
          <cell r="B677" t="str">
            <v>4406315701600</v>
          </cell>
          <cell r="C677" t="str">
            <v>RICHMOND-BURTON COMM H SC D 157</v>
          </cell>
          <cell r="D677">
            <v>123</v>
          </cell>
          <cell r="E677">
            <v>2</v>
          </cell>
          <cell r="F677">
            <v>11</v>
          </cell>
          <cell r="G677">
            <v>136</v>
          </cell>
          <cell r="I677">
            <v>126</v>
          </cell>
          <cell r="J677">
            <v>10</v>
          </cell>
          <cell r="K677">
            <v>7.9365079365079361E-2</v>
          </cell>
          <cell r="L677">
            <v>0</v>
          </cell>
          <cell r="M677">
            <v>0</v>
          </cell>
          <cell r="N677">
            <v>0</v>
          </cell>
          <cell r="O677">
            <v>0</v>
          </cell>
          <cell r="P677">
            <v>0</v>
          </cell>
          <cell r="Q677">
            <v>0</v>
          </cell>
        </row>
        <row r="678">
          <cell r="B678" t="str">
            <v>4406315802200</v>
          </cell>
          <cell r="C678" t="str">
            <v>HUNTLEY CONS SCHOOL DIST 158</v>
          </cell>
          <cell r="D678">
            <v>1084</v>
          </cell>
          <cell r="E678">
            <v>38</v>
          </cell>
          <cell r="F678">
            <v>39</v>
          </cell>
          <cell r="G678">
            <v>1161</v>
          </cell>
          <cell r="I678">
            <v>1157</v>
          </cell>
          <cell r="J678">
            <v>4</v>
          </cell>
          <cell r="K678">
            <v>3.4572169403630079E-3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</row>
        <row r="679">
          <cell r="B679" t="str">
            <v>4406316500300</v>
          </cell>
          <cell r="C679" t="str">
            <v>MARENGO-UNION ELEM CONS DIST 165</v>
          </cell>
          <cell r="D679">
            <v>407</v>
          </cell>
          <cell r="E679">
            <v>6</v>
          </cell>
          <cell r="F679">
            <v>12</v>
          </cell>
          <cell r="G679">
            <v>425</v>
          </cell>
          <cell r="I679">
            <v>448</v>
          </cell>
          <cell r="J679">
            <v>-23</v>
          </cell>
          <cell r="K679">
            <v>-5.1339285714285712E-2</v>
          </cell>
          <cell r="L679">
            <v>1</v>
          </cell>
          <cell r="M679">
            <v>0</v>
          </cell>
          <cell r="N679">
            <v>0</v>
          </cell>
          <cell r="O679">
            <v>0</v>
          </cell>
          <cell r="P679">
            <v>0</v>
          </cell>
          <cell r="Q679">
            <v>0</v>
          </cell>
        </row>
        <row r="680">
          <cell r="B680" t="str">
            <v>4406320002600</v>
          </cell>
          <cell r="C680" t="str">
            <v>WOODSTOCK C U SCHOOL DIST 200</v>
          </cell>
          <cell r="D680">
            <v>2299</v>
          </cell>
          <cell r="E680">
            <v>41</v>
          </cell>
          <cell r="F680">
            <v>56</v>
          </cell>
          <cell r="G680">
            <v>2396</v>
          </cell>
          <cell r="I680">
            <v>2553</v>
          </cell>
          <cell r="J680">
            <v>-157</v>
          </cell>
          <cell r="K680">
            <v>-6.1496278887583238E-2</v>
          </cell>
          <cell r="L680">
            <v>1</v>
          </cell>
          <cell r="M680">
            <v>0</v>
          </cell>
          <cell r="N680">
            <v>0</v>
          </cell>
          <cell r="O680">
            <v>0</v>
          </cell>
          <cell r="P680">
            <v>0</v>
          </cell>
          <cell r="Q680">
            <v>0</v>
          </cell>
        </row>
        <row r="681">
          <cell r="B681" t="str">
            <v>4506700302600</v>
          </cell>
          <cell r="C681" t="str">
            <v>VALMEYER COMM UNIT SCH DIST 3</v>
          </cell>
          <cell r="D681">
            <v>58</v>
          </cell>
          <cell r="E681">
            <v>0</v>
          </cell>
          <cell r="F681">
            <v>9</v>
          </cell>
          <cell r="G681">
            <v>67</v>
          </cell>
          <cell r="I681">
            <v>56</v>
          </cell>
          <cell r="J681">
            <v>11</v>
          </cell>
          <cell r="K681">
            <v>0.19642857142857142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</row>
        <row r="682">
          <cell r="B682" t="str">
            <v>4506700402600</v>
          </cell>
          <cell r="C682" t="str">
            <v>COLUMBIA COMM UNIT SCH DIST 4</v>
          </cell>
          <cell r="D682">
            <v>178</v>
          </cell>
          <cell r="E682">
            <v>4</v>
          </cell>
          <cell r="F682">
            <v>7</v>
          </cell>
          <cell r="G682">
            <v>189</v>
          </cell>
          <cell r="I682">
            <v>199</v>
          </cell>
          <cell r="J682">
            <v>-10</v>
          </cell>
          <cell r="K682">
            <v>-5.0251256281407038E-2</v>
          </cell>
          <cell r="L682">
            <v>1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</row>
        <row r="683">
          <cell r="B683" t="str">
            <v>4506700502600</v>
          </cell>
          <cell r="C683" t="str">
            <v>WATERLOO COMM UNIT SCH DIST 5</v>
          </cell>
          <cell r="D683">
            <v>413</v>
          </cell>
          <cell r="E683">
            <v>8</v>
          </cell>
          <cell r="F683">
            <v>23</v>
          </cell>
          <cell r="G683">
            <v>444</v>
          </cell>
          <cell r="I683">
            <v>488</v>
          </cell>
          <cell r="J683">
            <v>-44</v>
          </cell>
          <cell r="K683">
            <v>-9.0163934426229511E-2</v>
          </cell>
          <cell r="L683">
            <v>1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</row>
        <row r="684">
          <cell r="B684" t="str">
            <v>4507900102200</v>
          </cell>
          <cell r="C684" t="str">
            <v>COULTERVILLE UNIT SCHOOL DIST 1</v>
          </cell>
          <cell r="D684">
            <v>62</v>
          </cell>
          <cell r="E684">
            <v>0</v>
          </cell>
          <cell r="F684">
            <v>35</v>
          </cell>
          <cell r="G684">
            <v>97</v>
          </cell>
          <cell r="I684">
            <v>118</v>
          </cell>
          <cell r="J684">
            <v>-21</v>
          </cell>
          <cell r="K684">
            <v>-0.17796610169491525</v>
          </cell>
          <cell r="L684">
            <v>1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</row>
        <row r="685">
          <cell r="B685" t="str">
            <v>4507912201900</v>
          </cell>
          <cell r="C685" t="str">
            <v>CHESTER N H SCHOOL DIST 122</v>
          </cell>
          <cell r="D685">
            <v>23</v>
          </cell>
          <cell r="E685">
            <v>0</v>
          </cell>
          <cell r="F685">
            <v>0</v>
          </cell>
          <cell r="G685">
            <v>23</v>
          </cell>
          <cell r="I685">
            <v>24</v>
          </cell>
          <cell r="J685">
            <v>-1</v>
          </cell>
          <cell r="K685">
            <v>-4.1666666666666664E-2</v>
          </cell>
          <cell r="L685">
            <v>1</v>
          </cell>
          <cell r="M685">
            <v>0</v>
          </cell>
          <cell r="N685">
            <v>0</v>
          </cell>
          <cell r="O685">
            <v>0</v>
          </cell>
          <cell r="P685">
            <v>0</v>
          </cell>
          <cell r="Q685">
            <v>0</v>
          </cell>
        </row>
        <row r="686">
          <cell r="B686" t="str">
            <v>4507913202600</v>
          </cell>
          <cell r="C686" t="str">
            <v>RED BUD C U SCHOOL DIST 132</v>
          </cell>
          <cell r="D686">
            <v>308</v>
          </cell>
          <cell r="E686">
            <v>9</v>
          </cell>
          <cell r="F686">
            <v>11</v>
          </cell>
          <cell r="G686">
            <v>328</v>
          </cell>
          <cell r="I686">
            <v>351</v>
          </cell>
          <cell r="J686">
            <v>-23</v>
          </cell>
          <cell r="K686">
            <v>-6.5527065527065526E-2</v>
          </cell>
          <cell r="L686">
            <v>1</v>
          </cell>
          <cell r="M686">
            <v>0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</row>
        <row r="687">
          <cell r="B687" t="str">
            <v>4507913400400</v>
          </cell>
          <cell r="C687" t="str">
            <v>PRAIRIE DU ROCHER C C S D 134</v>
          </cell>
          <cell r="D687">
            <v>57</v>
          </cell>
          <cell r="E687">
            <v>0</v>
          </cell>
          <cell r="F687">
            <v>5</v>
          </cell>
          <cell r="G687">
            <v>62</v>
          </cell>
          <cell r="I687">
            <v>42</v>
          </cell>
          <cell r="J687">
            <v>20</v>
          </cell>
          <cell r="K687">
            <v>0.47619047619047616</v>
          </cell>
          <cell r="L687">
            <v>0</v>
          </cell>
          <cell r="M687">
            <v>1</v>
          </cell>
          <cell r="N687">
            <v>1</v>
          </cell>
          <cell r="O687">
            <v>0</v>
          </cell>
          <cell r="P687">
            <v>0</v>
          </cell>
          <cell r="Q687">
            <v>0</v>
          </cell>
        </row>
        <row r="688">
          <cell r="B688" t="str">
            <v>4507913802600</v>
          </cell>
          <cell r="C688" t="str">
            <v>STEELEVILLE C U SCH DIST 138</v>
          </cell>
          <cell r="D688">
            <v>118</v>
          </cell>
          <cell r="E688">
            <v>9</v>
          </cell>
          <cell r="F688">
            <v>5</v>
          </cell>
          <cell r="G688">
            <v>132</v>
          </cell>
          <cell r="I688">
            <v>185</v>
          </cell>
          <cell r="J688">
            <v>-53</v>
          </cell>
          <cell r="K688">
            <v>-0.2864864864864865</v>
          </cell>
          <cell r="L688">
            <v>1</v>
          </cell>
          <cell r="M688">
            <v>1</v>
          </cell>
          <cell r="N688">
            <v>0</v>
          </cell>
          <cell r="O688">
            <v>0</v>
          </cell>
          <cell r="P688">
            <v>0</v>
          </cell>
          <cell r="Q688">
            <v>0</v>
          </cell>
        </row>
        <row r="689">
          <cell r="B689" t="str">
            <v>4507913902600</v>
          </cell>
          <cell r="C689" t="str">
            <v>CHESTER COMM UNIT SCH DIST 139</v>
          </cell>
          <cell r="D689">
            <v>426</v>
          </cell>
          <cell r="E689">
            <v>8</v>
          </cell>
          <cell r="F689">
            <v>9</v>
          </cell>
          <cell r="G689">
            <v>443</v>
          </cell>
          <cell r="I689">
            <v>448</v>
          </cell>
          <cell r="J689">
            <v>-5</v>
          </cell>
          <cell r="K689">
            <v>-1.1160714285714286E-2</v>
          </cell>
          <cell r="L689">
            <v>1</v>
          </cell>
          <cell r="M689">
            <v>0</v>
          </cell>
          <cell r="N689">
            <v>0</v>
          </cell>
          <cell r="O689">
            <v>0</v>
          </cell>
          <cell r="P689">
            <v>0</v>
          </cell>
          <cell r="Q689">
            <v>0</v>
          </cell>
        </row>
        <row r="690">
          <cell r="B690" t="str">
            <v>4507914002600</v>
          </cell>
          <cell r="C690" t="str">
            <v>SPARTA C U SCHOOL DIST 140</v>
          </cell>
          <cell r="D690">
            <v>568</v>
          </cell>
          <cell r="E690">
            <v>18</v>
          </cell>
          <cell r="F690">
            <v>82</v>
          </cell>
          <cell r="G690">
            <v>668</v>
          </cell>
          <cell r="I690">
            <v>695</v>
          </cell>
          <cell r="J690">
            <v>-27</v>
          </cell>
          <cell r="K690">
            <v>-3.884892086330935E-2</v>
          </cell>
          <cell r="L690">
            <v>1</v>
          </cell>
          <cell r="M690">
            <v>0</v>
          </cell>
          <cell r="N690">
            <v>0</v>
          </cell>
          <cell r="O690">
            <v>0</v>
          </cell>
          <cell r="P690">
            <v>0</v>
          </cell>
          <cell r="Q690">
            <v>0</v>
          </cell>
        </row>
        <row r="691">
          <cell r="B691" t="str">
            <v>4705217002200</v>
          </cell>
          <cell r="C691" t="str">
            <v>DIXON UNIT SCHOOL DIST 170</v>
          </cell>
          <cell r="D691">
            <v>1203</v>
          </cell>
          <cell r="E691">
            <v>28</v>
          </cell>
          <cell r="F691">
            <v>16</v>
          </cell>
          <cell r="G691">
            <v>1247</v>
          </cell>
          <cell r="I691">
            <v>1240</v>
          </cell>
          <cell r="J691">
            <v>7</v>
          </cell>
          <cell r="K691">
            <v>5.6451612903225803E-3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</row>
        <row r="692">
          <cell r="B692" t="str">
            <v>4705222000200</v>
          </cell>
          <cell r="C692" t="str">
            <v>STEWARD ELEM SCHOOL DIST 220</v>
          </cell>
          <cell r="D692">
            <v>10</v>
          </cell>
          <cell r="E692">
            <v>0</v>
          </cell>
          <cell r="F692">
            <v>5</v>
          </cell>
          <cell r="G692">
            <v>15</v>
          </cell>
          <cell r="I692">
            <v>19</v>
          </cell>
          <cell r="J692">
            <v>-4</v>
          </cell>
          <cell r="K692">
            <v>-0.21052631578947367</v>
          </cell>
          <cell r="L692">
            <v>1</v>
          </cell>
          <cell r="M692">
            <v>1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</row>
        <row r="693">
          <cell r="B693" t="str">
            <v>4705227102600</v>
          </cell>
          <cell r="C693" t="str">
            <v>LEE CENTER C U SCHOOL DIST 271</v>
          </cell>
          <cell r="D693">
            <v>43</v>
          </cell>
          <cell r="E693">
            <v>3</v>
          </cell>
          <cell r="F693">
            <v>22</v>
          </cell>
          <cell r="G693">
            <v>68</v>
          </cell>
          <cell r="I693">
            <v>89</v>
          </cell>
          <cell r="J693">
            <v>-21</v>
          </cell>
          <cell r="K693">
            <v>-0.23595505617977527</v>
          </cell>
          <cell r="L693">
            <v>1</v>
          </cell>
          <cell r="M693">
            <v>1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</row>
        <row r="694">
          <cell r="B694" t="str">
            <v>4705227202600</v>
          </cell>
          <cell r="C694" t="str">
            <v>AMBOY COMM UNIT SCHOOL DIST 272</v>
          </cell>
          <cell r="D694">
            <v>245</v>
          </cell>
          <cell r="E694">
            <v>6</v>
          </cell>
          <cell r="F694">
            <v>22</v>
          </cell>
          <cell r="G694">
            <v>273</v>
          </cell>
          <cell r="I694">
            <v>274</v>
          </cell>
          <cell r="J694">
            <v>-1</v>
          </cell>
          <cell r="K694">
            <v>-3.6496350364963502E-3</v>
          </cell>
          <cell r="L694">
            <v>1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</row>
        <row r="695">
          <cell r="B695" t="str">
            <v>4705227502600</v>
          </cell>
          <cell r="C695" t="str">
            <v>ASHTON COMM UNIT SCH DIST 275</v>
          </cell>
          <cell r="D695">
            <v>110</v>
          </cell>
          <cell r="E695">
            <v>1</v>
          </cell>
          <cell r="F695">
            <v>67</v>
          </cell>
          <cell r="G695">
            <v>178</v>
          </cell>
          <cell r="I695">
            <v>191</v>
          </cell>
          <cell r="J695">
            <v>-13</v>
          </cell>
          <cell r="K695">
            <v>-6.8062827225130892E-2</v>
          </cell>
          <cell r="L695">
            <v>1</v>
          </cell>
          <cell r="M695">
            <v>0</v>
          </cell>
          <cell r="N695">
            <v>0</v>
          </cell>
          <cell r="O695">
            <v>0</v>
          </cell>
          <cell r="P695">
            <v>0</v>
          </cell>
          <cell r="Q695">
            <v>0</v>
          </cell>
        </row>
        <row r="696">
          <cell r="B696" t="str">
            <v>4707114400300</v>
          </cell>
          <cell r="C696" t="str">
            <v>KINGS CONSOLIDATED SCH DIST 144</v>
          </cell>
          <cell r="D696">
            <v>23</v>
          </cell>
          <cell r="E696">
            <v>0</v>
          </cell>
          <cell r="F696">
            <v>6</v>
          </cell>
          <cell r="G696">
            <v>29</v>
          </cell>
          <cell r="I696">
            <v>41</v>
          </cell>
          <cell r="J696">
            <v>-12</v>
          </cell>
          <cell r="K696">
            <v>-0.29268292682926828</v>
          </cell>
          <cell r="L696">
            <v>1</v>
          </cell>
          <cell r="M696">
            <v>1</v>
          </cell>
          <cell r="N696">
            <v>0</v>
          </cell>
          <cell r="O696">
            <v>0</v>
          </cell>
          <cell r="P696">
            <v>0</v>
          </cell>
          <cell r="Q696">
            <v>0</v>
          </cell>
        </row>
        <row r="697">
          <cell r="B697" t="str">
            <v>4707116100400</v>
          </cell>
          <cell r="C697" t="str">
            <v>CRESTON COMM CONS SCHOOL DIST 161</v>
          </cell>
          <cell r="D697">
            <v>14</v>
          </cell>
          <cell r="E697">
            <v>0</v>
          </cell>
          <cell r="F697">
            <v>34</v>
          </cell>
          <cell r="G697">
            <v>48</v>
          </cell>
          <cell r="I697">
            <v>41</v>
          </cell>
          <cell r="J697">
            <v>7</v>
          </cell>
          <cell r="K697">
            <v>0.17073170731707318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  <cell r="P697">
            <v>0</v>
          </cell>
          <cell r="Q697">
            <v>0</v>
          </cell>
        </row>
        <row r="698">
          <cell r="B698" t="str">
            <v>4707121201700</v>
          </cell>
          <cell r="C698" t="str">
            <v>ROCHELLE TWP HIGH SCH DIST 212</v>
          </cell>
          <cell r="D698">
            <v>327</v>
          </cell>
          <cell r="E698">
            <v>7</v>
          </cell>
          <cell r="F698">
            <v>43</v>
          </cell>
          <cell r="G698">
            <v>377</v>
          </cell>
          <cell r="I698">
            <v>391</v>
          </cell>
          <cell r="J698">
            <v>-14</v>
          </cell>
          <cell r="K698">
            <v>-3.5805626598465472E-2</v>
          </cell>
          <cell r="L698">
            <v>1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</row>
        <row r="699">
          <cell r="B699" t="str">
            <v>4707122002600</v>
          </cell>
          <cell r="C699" t="str">
            <v>OREGON C U SCHOOL DIST-220</v>
          </cell>
          <cell r="D699">
            <v>615</v>
          </cell>
          <cell r="E699">
            <v>8</v>
          </cell>
          <cell r="F699">
            <v>36</v>
          </cell>
          <cell r="G699">
            <v>659</v>
          </cell>
          <cell r="I699">
            <v>700</v>
          </cell>
          <cell r="J699">
            <v>-41</v>
          </cell>
          <cell r="K699">
            <v>-5.8571428571428573E-2</v>
          </cell>
          <cell r="L699">
            <v>1</v>
          </cell>
          <cell r="M699">
            <v>0</v>
          </cell>
          <cell r="N699">
            <v>0</v>
          </cell>
          <cell r="O699">
            <v>0</v>
          </cell>
          <cell r="P699">
            <v>0</v>
          </cell>
          <cell r="Q699">
            <v>0</v>
          </cell>
        </row>
        <row r="700">
          <cell r="B700" t="str">
            <v>4707122102600</v>
          </cell>
          <cell r="C700" t="str">
            <v>FORRESTVILLE VALLEY C U S D 221</v>
          </cell>
          <cell r="D700">
            <v>206</v>
          </cell>
          <cell r="E700">
            <v>4</v>
          </cell>
          <cell r="F700">
            <v>84</v>
          </cell>
          <cell r="G700">
            <v>294</v>
          </cell>
          <cell r="I700">
            <v>307</v>
          </cell>
          <cell r="J700">
            <v>-13</v>
          </cell>
          <cell r="K700">
            <v>-4.2345276872964167E-2</v>
          </cell>
          <cell r="L700">
            <v>1</v>
          </cell>
          <cell r="M700">
            <v>0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</row>
        <row r="701">
          <cell r="B701" t="str">
            <v>4707122202600</v>
          </cell>
          <cell r="C701" t="str">
            <v>POLO COMM UNIT SCHOOL DIST 222</v>
          </cell>
          <cell r="D701">
            <v>228</v>
          </cell>
          <cell r="E701">
            <v>2</v>
          </cell>
          <cell r="F701">
            <v>9</v>
          </cell>
          <cell r="G701">
            <v>239</v>
          </cell>
          <cell r="I701">
            <v>252</v>
          </cell>
          <cell r="J701">
            <v>-13</v>
          </cell>
          <cell r="K701">
            <v>-5.1587301587301584E-2</v>
          </cell>
          <cell r="L701">
            <v>1</v>
          </cell>
          <cell r="M701">
            <v>0</v>
          </cell>
          <cell r="N701">
            <v>0</v>
          </cell>
          <cell r="O701">
            <v>0</v>
          </cell>
          <cell r="P701">
            <v>0</v>
          </cell>
          <cell r="Q701">
            <v>0</v>
          </cell>
        </row>
        <row r="702">
          <cell r="B702" t="str">
            <v>4707122302600</v>
          </cell>
          <cell r="C702" t="str">
            <v>MERIDIAN C U SCH DIST 223</v>
          </cell>
          <cell r="D702">
            <v>366</v>
          </cell>
          <cell r="E702">
            <v>13</v>
          </cell>
          <cell r="F702">
            <v>50</v>
          </cell>
          <cell r="G702">
            <v>429</v>
          </cell>
          <cell r="I702">
            <v>451</v>
          </cell>
          <cell r="J702">
            <v>-22</v>
          </cell>
          <cell r="K702">
            <v>-4.878048780487805E-2</v>
          </cell>
          <cell r="L702">
            <v>1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</row>
        <row r="703">
          <cell r="B703" t="str">
            <v>4707122602600</v>
          </cell>
          <cell r="C703" t="str">
            <v>BYRON COMM UNIT SCHOOL DIST 226</v>
          </cell>
          <cell r="D703">
            <v>232</v>
          </cell>
          <cell r="E703">
            <v>7</v>
          </cell>
          <cell r="F703">
            <v>29</v>
          </cell>
          <cell r="G703">
            <v>268</v>
          </cell>
          <cell r="I703">
            <v>291</v>
          </cell>
          <cell r="J703">
            <v>-23</v>
          </cell>
          <cell r="K703">
            <v>-7.903780068728522E-2</v>
          </cell>
          <cell r="L703">
            <v>1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</row>
        <row r="704">
          <cell r="B704" t="str">
            <v>4707123100400</v>
          </cell>
          <cell r="C704" t="str">
            <v>ROCHELLE COMM CONS DIST 231</v>
          </cell>
          <cell r="D704">
            <v>646</v>
          </cell>
          <cell r="E704">
            <v>18</v>
          </cell>
          <cell r="F704">
            <v>128</v>
          </cell>
          <cell r="G704">
            <v>792</v>
          </cell>
          <cell r="I704">
            <v>878</v>
          </cell>
          <cell r="J704">
            <v>-86</v>
          </cell>
          <cell r="K704">
            <v>-9.7949886104783598E-2</v>
          </cell>
          <cell r="L704">
            <v>1</v>
          </cell>
          <cell r="M704">
            <v>0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</row>
        <row r="705">
          <cell r="B705" t="str">
            <v>4707126900400</v>
          </cell>
          <cell r="C705" t="str">
            <v>ESWOOD C C DISTRICT 269</v>
          </cell>
          <cell r="D705">
            <v>19</v>
          </cell>
          <cell r="E705">
            <v>0</v>
          </cell>
          <cell r="F705">
            <v>7</v>
          </cell>
          <cell r="G705">
            <v>26</v>
          </cell>
          <cell r="I705">
            <v>28</v>
          </cell>
          <cell r="J705">
            <v>-2</v>
          </cell>
          <cell r="K705">
            <v>-7.1428571428571425E-2</v>
          </cell>
          <cell r="L705">
            <v>1</v>
          </cell>
          <cell r="M705">
            <v>0</v>
          </cell>
          <cell r="N705">
            <v>0</v>
          </cell>
          <cell r="O705">
            <v>0</v>
          </cell>
          <cell r="P705">
            <v>0</v>
          </cell>
          <cell r="Q705">
            <v>0</v>
          </cell>
        </row>
        <row r="706">
          <cell r="B706" t="str">
            <v>4709800102600</v>
          </cell>
          <cell r="C706" t="str">
            <v>ERIE COMM UNIT SCH DIST 1</v>
          </cell>
          <cell r="D706">
            <v>116</v>
          </cell>
          <cell r="E706">
            <v>2</v>
          </cell>
          <cell r="F706">
            <v>33</v>
          </cell>
          <cell r="G706">
            <v>151</v>
          </cell>
          <cell r="I706">
            <v>167</v>
          </cell>
          <cell r="J706">
            <v>-16</v>
          </cell>
          <cell r="K706">
            <v>-9.580838323353294E-2</v>
          </cell>
          <cell r="L706">
            <v>1</v>
          </cell>
          <cell r="M706">
            <v>0</v>
          </cell>
          <cell r="N706">
            <v>0</v>
          </cell>
          <cell r="O706">
            <v>0</v>
          </cell>
          <cell r="P706">
            <v>0</v>
          </cell>
          <cell r="Q706">
            <v>0</v>
          </cell>
        </row>
        <row r="707">
          <cell r="B707" t="str">
            <v>4709800202600</v>
          </cell>
          <cell r="C707" t="str">
            <v>RIVER BEND COMM UNIT DIST 2</v>
          </cell>
          <cell r="D707">
            <v>223</v>
          </cell>
          <cell r="E707">
            <v>6</v>
          </cell>
          <cell r="F707">
            <v>25</v>
          </cell>
          <cell r="G707">
            <v>254</v>
          </cell>
          <cell r="I707">
            <v>263</v>
          </cell>
          <cell r="J707">
            <v>-9</v>
          </cell>
          <cell r="K707">
            <v>-3.4220532319391636E-2</v>
          </cell>
          <cell r="L707">
            <v>1</v>
          </cell>
          <cell r="M707">
            <v>0</v>
          </cell>
          <cell r="N707">
            <v>0</v>
          </cell>
          <cell r="O707">
            <v>0</v>
          </cell>
          <cell r="P707">
            <v>0</v>
          </cell>
          <cell r="Q707">
            <v>0</v>
          </cell>
        </row>
        <row r="708">
          <cell r="B708" t="str">
            <v>4709800302600</v>
          </cell>
          <cell r="C708" t="str">
            <v>PROPHETSTOWN-LYNDON-TAMPICO CUSD3</v>
          </cell>
          <cell r="D708">
            <v>263</v>
          </cell>
          <cell r="E708">
            <v>18</v>
          </cell>
          <cell r="F708">
            <v>63</v>
          </cell>
          <cell r="G708">
            <v>344</v>
          </cell>
          <cell r="I708">
            <v>370</v>
          </cell>
          <cell r="J708">
            <v>-26</v>
          </cell>
          <cell r="K708">
            <v>-7.0270270270270274E-2</v>
          </cell>
          <cell r="L708">
            <v>1</v>
          </cell>
          <cell r="M708">
            <v>0</v>
          </cell>
          <cell r="N708">
            <v>0</v>
          </cell>
          <cell r="O708">
            <v>0</v>
          </cell>
          <cell r="P708">
            <v>0</v>
          </cell>
          <cell r="Q708">
            <v>0</v>
          </cell>
        </row>
        <row r="709">
          <cell r="B709" t="str">
            <v>4709800502600</v>
          </cell>
          <cell r="C709" t="str">
            <v>STERLING C U DIST 5</v>
          </cell>
          <cell r="D709">
            <v>1567</v>
          </cell>
          <cell r="E709">
            <v>43</v>
          </cell>
          <cell r="F709">
            <v>64</v>
          </cell>
          <cell r="G709">
            <v>1674</v>
          </cell>
          <cell r="I709">
            <v>1682</v>
          </cell>
          <cell r="J709">
            <v>-8</v>
          </cell>
          <cell r="K709">
            <v>-4.7562425683709865E-3</v>
          </cell>
          <cell r="L709">
            <v>1</v>
          </cell>
          <cell r="M709">
            <v>0</v>
          </cell>
          <cell r="N709">
            <v>0</v>
          </cell>
          <cell r="O709">
            <v>0</v>
          </cell>
          <cell r="P709">
            <v>0</v>
          </cell>
          <cell r="Q709">
            <v>0</v>
          </cell>
        </row>
        <row r="710">
          <cell r="B710" t="str">
            <v>4709800602600</v>
          </cell>
          <cell r="C710" t="str">
            <v>MORRISON COMM UNIT SCH DIST 6</v>
          </cell>
          <cell r="D710">
            <v>254</v>
          </cell>
          <cell r="E710">
            <v>8</v>
          </cell>
          <cell r="F710">
            <v>2</v>
          </cell>
          <cell r="G710">
            <v>264</v>
          </cell>
          <cell r="I710">
            <v>279</v>
          </cell>
          <cell r="J710">
            <v>-15</v>
          </cell>
          <cell r="K710">
            <v>-5.3763440860215055E-2</v>
          </cell>
          <cell r="L710">
            <v>1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</row>
        <row r="711">
          <cell r="B711" t="str">
            <v>4709801300200</v>
          </cell>
          <cell r="C711" t="str">
            <v>ROCK FALLS ELEMENTARY SCH DIST 13</v>
          </cell>
          <cell r="D711">
            <v>627</v>
          </cell>
          <cell r="E711">
            <v>18</v>
          </cell>
          <cell r="F711">
            <v>41</v>
          </cell>
          <cell r="G711">
            <v>686</v>
          </cell>
          <cell r="I711">
            <v>730</v>
          </cell>
          <cell r="J711">
            <v>-44</v>
          </cell>
          <cell r="K711">
            <v>-6.0273972602739728E-2</v>
          </cell>
          <cell r="L711">
            <v>1</v>
          </cell>
          <cell r="M711">
            <v>0</v>
          </cell>
          <cell r="N711">
            <v>0</v>
          </cell>
          <cell r="O711">
            <v>0</v>
          </cell>
          <cell r="P711">
            <v>0</v>
          </cell>
          <cell r="Q711">
            <v>0</v>
          </cell>
        </row>
        <row r="712">
          <cell r="B712" t="str">
            <v>4709802000200</v>
          </cell>
          <cell r="C712" t="str">
            <v>EAST COLOMA - NELSON CESD 20</v>
          </cell>
          <cell r="D712">
            <v>115</v>
          </cell>
          <cell r="E712">
            <v>5</v>
          </cell>
          <cell r="F712">
            <v>3</v>
          </cell>
          <cell r="G712">
            <v>123</v>
          </cell>
          <cell r="I712">
            <v>130</v>
          </cell>
          <cell r="J712">
            <v>-7</v>
          </cell>
          <cell r="K712">
            <v>-5.3846153846153849E-2</v>
          </cell>
          <cell r="L712">
            <v>1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</row>
        <row r="713">
          <cell r="B713" t="str">
            <v>4709814500400</v>
          </cell>
          <cell r="C713" t="str">
            <v>MONTMORENCY C C SCH DIST 145</v>
          </cell>
          <cell r="D713">
            <v>98</v>
          </cell>
          <cell r="E713">
            <v>0</v>
          </cell>
          <cell r="F713">
            <v>4</v>
          </cell>
          <cell r="G713">
            <v>102</v>
          </cell>
          <cell r="I713">
            <v>90</v>
          </cell>
          <cell r="J713">
            <v>12</v>
          </cell>
          <cell r="K713">
            <v>0.13333333333333333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</row>
        <row r="714">
          <cell r="B714" t="str">
            <v>4709830101700</v>
          </cell>
          <cell r="C714" t="str">
            <v>ROCK FALLS TWP H S DIST 301</v>
          </cell>
          <cell r="D714">
            <v>345</v>
          </cell>
          <cell r="E714">
            <v>4</v>
          </cell>
          <cell r="F714">
            <v>10</v>
          </cell>
          <cell r="G714">
            <v>359</v>
          </cell>
          <cell r="I714">
            <v>357</v>
          </cell>
          <cell r="J714">
            <v>2</v>
          </cell>
          <cell r="K714">
            <v>5.6022408963585435E-3</v>
          </cell>
          <cell r="L714">
            <v>0</v>
          </cell>
          <cell r="M714">
            <v>0</v>
          </cell>
          <cell r="N714">
            <v>0</v>
          </cell>
          <cell r="O714">
            <v>0</v>
          </cell>
          <cell r="P714">
            <v>0</v>
          </cell>
          <cell r="Q714">
            <v>0</v>
          </cell>
        </row>
        <row r="715">
          <cell r="B715" t="str">
            <v>4807206200200</v>
          </cell>
          <cell r="C715" t="str">
            <v>PLEASANT VALLEY SCH DIST 62</v>
          </cell>
          <cell r="D715">
            <v>386</v>
          </cell>
          <cell r="E715">
            <v>4</v>
          </cell>
          <cell r="F715">
            <v>8</v>
          </cell>
          <cell r="G715">
            <v>398</v>
          </cell>
          <cell r="I715">
            <v>355</v>
          </cell>
          <cell r="J715">
            <v>43</v>
          </cell>
          <cell r="K715">
            <v>0.12112676056338029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</row>
        <row r="716">
          <cell r="B716" t="str">
            <v>4807206300200</v>
          </cell>
          <cell r="C716" t="str">
            <v>NORWOOD ELEM SCHOOL DIST 63</v>
          </cell>
          <cell r="D716">
            <v>189</v>
          </cell>
          <cell r="E716">
            <v>0</v>
          </cell>
          <cell r="F716">
            <v>5</v>
          </cell>
          <cell r="G716">
            <v>194</v>
          </cell>
          <cell r="I716">
            <v>226</v>
          </cell>
          <cell r="J716">
            <v>-32</v>
          </cell>
          <cell r="K716">
            <v>-0.1415929203539823</v>
          </cell>
          <cell r="L716">
            <v>1</v>
          </cell>
          <cell r="M716">
            <v>0</v>
          </cell>
          <cell r="N716">
            <v>0</v>
          </cell>
          <cell r="O716">
            <v>0</v>
          </cell>
          <cell r="P716">
            <v>0</v>
          </cell>
          <cell r="Q716">
            <v>0</v>
          </cell>
        </row>
        <row r="717">
          <cell r="B717" t="str">
            <v>4807206600200</v>
          </cell>
          <cell r="C717" t="str">
            <v>BARTONVILLE SCHOOL DIST 66</v>
          </cell>
          <cell r="D717">
            <v>146</v>
          </cell>
          <cell r="E717">
            <v>3</v>
          </cell>
          <cell r="F717">
            <v>4</v>
          </cell>
          <cell r="G717">
            <v>153</v>
          </cell>
          <cell r="I717">
            <v>157</v>
          </cell>
          <cell r="J717">
            <v>-4</v>
          </cell>
          <cell r="K717">
            <v>-2.5477707006369428E-2</v>
          </cell>
          <cell r="L717">
            <v>1</v>
          </cell>
          <cell r="M717">
            <v>0</v>
          </cell>
          <cell r="N717">
            <v>0</v>
          </cell>
          <cell r="O717">
            <v>0</v>
          </cell>
          <cell r="P717">
            <v>0</v>
          </cell>
          <cell r="Q717">
            <v>0</v>
          </cell>
        </row>
        <row r="718">
          <cell r="B718" t="str">
            <v>4807206800200</v>
          </cell>
          <cell r="C718" t="str">
            <v>OAK GROVE SCHOOL DIST 68</v>
          </cell>
          <cell r="D718">
            <v>6</v>
          </cell>
          <cell r="E718">
            <v>108</v>
          </cell>
          <cell r="F718">
            <v>2</v>
          </cell>
          <cell r="G718">
            <v>116</v>
          </cell>
          <cell r="I718">
            <v>128</v>
          </cell>
          <cell r="J718">
            <v>-12</v>
          </cell>
          <cell r="K718">
            <v>-9.375E-2</v>
          </cell>
          <cell r="L718">
            <v>1</v>
          </cell>
          <cell r="M718">
            <v>0</v>
          </cell>
          <cell r="N718">
            <v>0</v>
          </cell>
          <cell r="O718">
            <v>0</v>
          </cell>
          <cell r="P718">
            <v>0</v>
          </cell>
          <cell r="Q718">
            <v>0</v>
          </cell>
        </row>
        <row r="719">
          <cell r="B719" t="str">
            <v>4807206900200</v>
          </cell>
          <cell r="C719" t="str">
            <v>PLEASANT HILL SCHOOL DIST 69</v>
          </cell>
          <cell r="D719">
            <v>145</v>
          </cell>
          <cell r="E719">
            <v>2</v>
          </cell>
          <cell r="F719">
            <v>2</v>
          </cell>
          <cell r="G719">
            <v>149</v>
          </cell>
          <cell r="I719">
            <v>146</v>
          </cell>
          <cell r="J719">
            <v>3</v>
          </cell>
          <cell r="K719">
            <v>2.0547945205479451E-2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</row>
        <row r="720">
          <cell r="B720" t="str">
            <v>4807207000200</v>
          </cell>
          <cell r="C720" t="str">
            <v>MONROE SCHOOL DIST 70</v>
          </cell>
          <cell r="D720">
            <v>65</v>
          </cell>
          <cell r="E720">
            <v>0</v>
          </cell>
          <cell r="F720">
            <v>5</v>
          </cell>
          <cell r="G720">
            <v>70</v>
          </cell>
          <cell r="I720">
            <v>68</v>
          </cell>
          <cell r="J720">
            <v>2</v>
          </cell>
          <cell r="K720">
            <v>2.9411764705882353E-2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</row>
        <row r="721">
          <cell r="B721" t="str">
            <v>4807215002500</v>
          </cell>
          <cell r="C721" t="str">
            <v>PEORIA SCHOOL DISTRICT 150</v>
          </cell>
          <cell r="D721">
            <v>9917</v>
          </cell>
          <cell r="E721">
            <v>241</v>
          </cell>
          <cell r="F721">
            <v>188</v>
          </cell>
          <cell r="G721">
            <v>10346</v>
          </cell>
          <cell r="I721">
            <v>10383</v>
          </cell>
          <cell r="J721">
            <v>-37</v>
          </cell>
          <cell r="K721">
            <v>-3.5635172878744101E-3</v>
          </cell>
          <cell r="L721">
            <v>1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</row>
        <row r="722">
          <cell r="B722" t="str">
            <v>4807226502600</v>
          </cell>
          <cell r="C722" t="str">
            <v>FARMINGTON CENTRAL C U S D 265</v>
          </cell>
          <cell r="D722">
            <v>358</v>
          </cell>
          <cell r="E722">
            <v>14</v>
          </cell>
          <cell r="F722">
            <v>41</v>
          </cell>
          <cell r="G722">
            <v>413</v>
          </cell>
          <cell r="I722">
            <v>436</v>
          </cell>
          <cell r="J722">
            <v>-23</v>
          </cell>
          <cell r="K722">
            <v>-5.2752293577981654E-2</v>
          </cell>
          <cell r="L722">
            <v>1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</row>
        <row r="723">
          <cell r="B723" t="str">
            <v>4807230902600</v>
          </cell>
          <cell r="C723" t="str">
            <v>BRIMFIELD C U SCHOOL DIST 309</v>
          </cell>
          <cell r="D723">
            <v>67</v>
          </cell>
          <cell r="E723">
            <v>1</v>
          </cell>
          <cell r="F723">
            <v>20</v>
          </cell>
          <cell r="G723">
            <v>88</v>
          </cell>
          <cell r="I723">
            <v>90</v>
          </cell>
          <cell r="J723">
            <v>-2</v>
          </cell>
          <cell r="K723">
            <v>-2.2222222222222223E-2</v>
          </cell>
          <cell r="L723">
            <v>1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</row>
        <row r="724">
          <cell r="B724" t="str">
            <v>4807231001600</v>
          </cell>
          <cell r="C724" t="str">
            <v>LIMESTONE COMM HIGH SCH DIST 310</v>
          </cell>
          <cell r="D724">
            <v>403</v>
          </cell>
          <cell r="E724">
            <v>12</v>
          </cell>
          <cell r="F724">
            <v>6</v>
          </cell>
          <cell r="G724">
            <v>421</v>
          </cell>
          <cell r="I724">
            <v>382</v>
          </cell>
          <cell r="J724">
            <v>39</v>
          </cell>
          <cell r="K724">
            <v>0.10209424083769633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</row>
        <row r="725">
          <cell r="B725" t="str">
            <v>4807231600400</v>
          </cell>
          <cell r="C725" t="str">
            <v>LIMESTONE WALTERS C C S DIST 316</v>
          </cell>
          <cell r="D725">
            <v>22</v>
          </cell>
          <cell r="E725">
            <v>0</v>
          </cell>
          <cell r="F725">
            <v>2</v>
          </cell>
          <cell r="G725">
            <v>24</v>
          </cell>
          <cell r="I725">
            <v>26</v>
          </cell>
          <cell r="J725">
            <v>-2</v>
          </cell>
          <cell r="K725">
            <v>-7.6923076923076927E-2</v>
          </cell>
          <cell r="L725">
            <v>1</v>
          </cell>
          <cell r="M725">
            <v>0</v>
          </cell>
          <cell r="N725">
            <v>0</v>
          </cell>
          <cell r="O725">
            <v>0</v>
          </cell>
          <cell r="P725">
            <v>0</v>
          </cell>
          <cell r="Q725">
            <v>0</v>
          </cell>
        </row>
        <row r="726">
          <cell r="B726" t="str">
            <v>4807232102600</v>
          </cell>
          <cell r="C726" t="str">
            <v>IL VALLEY CENTRAL UNIT DIST 321</v>
          </cell>
          <cell r="D726">
            <v>590</v>
          </cell>
          <cell r="E726">
            <v>19</v>
          </cell>
          <cell r="F726">
            <v>51</v>
          </cell>
          <cell r="G726">
            <v>660</v>
          </cell>
          <cell r="I726">
            <v>627</v>
          </cell>
          <cell r="J726">
            <v>33</v>
          </cell>
          <cell r="K726">
            <v>5.2631578947368418E-2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</row>
        <row r="727">
          <cell r="B727" t="str">
            <v>4807232202600</v>
          </cell>
          <cell r="C727" t="str">
            <v>ELMWOOD C U SCHOOL DISTRICT 322</v>
          </cell>
          <cell r="D727">
            <v>138</v>
          </cell>
          <cell r="E727">
            <v>2</v>
          </cell>
          <cell r="F727">
            <v>28</v>
          </cell>
          <cell r="G727">
            <v>168</v>
          </cell>
          <cell r="I727">
            <v>142</v>
          </cell>
          <cell r="J727">
            <v>26</v>
          </cell>
          <cell r="K727">
            <v>0.18309859154929578</v>
          </cell>
          <cell r="L727">
            <v>0</v>
          </cell>
          <cell r="M727">
            <v>0</v>
          </cell>
          <cell r="N727">
            <v>0</v>
          </cell>
          <cell r="O727">
            <v>0</v>
          </cell>
          <cell r="P727">
            <v>0</v>
          </cell>
          <cell r="Q727">
            <v>0</v>
          </cell>
        </row>
        <row r="728">
          <cell r="B728" t="str">
            <v>4807232302600</v>
          </cell>
          <cell r="C728" t="str">
            <v>DUNLAP C U SCHOOL DIST 323</v>
          </cell>
          <cell r="D728">
            <v>485</v>
          </cell>
          <cell r="E728">
            <v>7</v>
          </cell>
          <cell r="F728">
            <v>22</v>
          </cell>
          <cell r="G728">
            <v>514</v>
          </cell>
          <cell r="I728">
            <v>510</v>
          </cell>
          <cell r="J728">
            <v>4</v>
          </cell>
          <cell r="K728">
            <v>7.8431372549019607E-3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</row>
        <row r="729">
          <cell r="B729" t="str">
            <v>4807232502600</v>
          </cell>
          <cell r="C729" t="str">
            <v>PEORIA HGHTS C U SCH DIST 325</v>
          </cell>
          <cell r="D729">
            <v>401</v>
          </cell>
          <cell r="E729">
            <v>3</v>
          </cell>
          <cell r="F729">
            <v>9</v>
          </cell>
          <cell r="G729">
            <v>413</v>
          </cell>
          <cell r="I729">
            <v>395</v>
          </cell>
          <cell r="J729">
            <v>18</v>
          </cell>
          <cell r="K729">
            <v>4.5569620253164557E-2</v>
          </cell>
          <cell r="L729">
            <v>0</v>
          </cell>
          <cell r="M729">
            <v>0</v>
          </cell>
          <cell r="N729">
            <v>0</v>
          </cell>
          <cell r="O729">
            <v>0</v>
          </cell>
          <cell r="P729">
            <v>0</v>
          </cell>
          <cell r="Q729">
            <v>0</v>
          </cell>
        </row>
        <row r="730">
          <cell r="B730" t="str">
            <v>4807232602600</v>
          </cell>
          <cell r="C730" t="str">
            <v>PRINCEVILLE C U SCH DIST 326</v>
          </cell>
          <cell r="D730">
            <v>130</v>
          </cell>
          <cell r="E730">
            <v>3</v>
          </cell>
          <cell r="F730">
            <v>12</v>
          </cell>
          <cell r="G730">
            <v>145</v>
          </cell>
          <cell r="I730">
            <v>169</v>
          </cell>
          <cell r="J730">
            <v>-24</v>
          </cell>
          <cell r="K730">
            <v>-0.14201183431952663</v>
          </cell>
          <cell r="L730">
            <v>1</v>
          </cell>
          <cell r="M730">
            <v>0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</row>
        <row r="731">
          <cell r="B731" t="str">
            <v>4807232702600</v>
          </cell>
          <cell r="C731" t="str">
            <v>ILLINI BLUFFS CU SCH DIST 327</v>
          </cell>
          <cell r="D731">
            <v>104</v>
          </cell>
          <cell r="E731">
            <v>4</v>
          </cell>
          <cell r="F731">
            <v>64</v>
          </cell>
          <cell r="G731">
            <v>172</v>
          </cell>
          <cell r="I731">
            <v>178</v>
          </cell>
          <cell r="J731">
            <v>-6</v>
          </cell>
          <cell r="K731">
            <v>-3.3707865168539325E-2</v>
          </cell>
          <cell r="L731">
            <v>1</v>
          </cell>
          <cell r="M731">
            <v>0</v>
          </cell>
          <cell r="N731">
            <v>0</v>
          </cell>
          <cell r="O731">
            <v>0</v>
          </cell>
          <cell r="P731">
            <v>0</v>
          </cell>
          <cell r="Q731">
            <v>0</v>
          </cell>
        </row>
        <row r="732">
          <cell r="B732" t="str">
            <v>4807232800300</v>
          </cell>
          <cell r="C732" t="str">
            <v>HOLLIS CONS SCHOOL DIST 328</v>
          </cell>
          <cell r="D732">
            <v>16</v>
          </cell>
          <cell r="E732">
            <v>0</v>
          </cell>
          <cell r="F732">
            <v>0</v>
          </cell>
          <cell r="G732">
            <v>16</v>
          </cell>
          <cell r="I732">
            <v>13</v>
          </cell>
          <cell r="J732">
            <v>3</v>
          </cell>
          <cell r="K732">
            <v>0.23076923076923078</v>
          </cell>
          <cell r="L732">
            <v>0</v>
          </cell>
          <cell r="M732">
            <v>1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</row>
        <row r="733">
          <cell r="B733" t="str">
            <v>4908102900200</v>
          </cell>
          <cell r="C733" t="str">
            <v>HAMPTON SCHOOL DISTRICT 29</v>
          </cell>
          <cell r="D733">
            <v>45</v>
          </cell>
          <cell r="E733">
            <v>2</v>
          </cell>
          <cell r="F733">
            <v>15</v>
          </cell>
          <cell r="G733">
            <v>62</v>
          </cell>
          <cell r="I733">
            <v>61</v>
          </cell>
          <cell r="J733">
            <v>1</v>
          </cell>
          <cell r="K733">
            <v>1.6393442622950821E-2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  <cell r="P733">
            <v>0</v>
          </cell>
          <cell r="Q733">
            <v>0</v>
          </cell>
        </row>
        <row r="734">
          <cell r="B734" t="str">
            <v>4908103001700</v>
          </cell>
          <cell r="C734" t="str">
            <v>UNITED TWP HS DISTRICT 30</v>
          </cell>
          <cell r="D734">
            <v>784</v>
          </cell>
          <cell r="E734">
            <v>21</v>
          </cell>
          <cell r="F734">
            <v>29</v>
          </cell>
          <cell r="G734">
            <v>834</v>
          </cell>
          <cell r="I734">
            <v>826</v>
          </cell>
          <cell r="J734">
            <v>8</v>
          </cell>
          <cell r="K734">
            <v>9.6852300242130755E-3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</row>
        <row r="735">
          <cell r="B735" t="str">
            <v>4908103400200</v>
          </cell>
          <cell r="C735" t="str">
            <v>SILVIS SCHOOL DISTRICT 34</v>
          </cell>
          <cell r="D735">
            <v>362</v>
          </cell>
          <cell r="E735">
            <v>11</v>
          </cell>
          <cell r="F735">
            <v>14</v>
          </cell>
          <cell r="G735">
            <v>387</v>
          </cell>
          <cell r="I735">
            <v>367</v>
          </cell>
          <cell r="J735">
            <v>20</v>
          </cell>
          <cell r="K735">
            <v>5.4495912806539509E-2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</row>
        <row r="736">
          <cell r="B736" t="str">
            <v>4908103600200</v>
          </cell>
          <cell r="C736" t="str">
            <v>CARBON CLIFF-BARSTOW SCH DIST 36</v>
          </cell>
          <cell r="D736">
            <v>140</v>
          </cell>
          <cell r="E736">
            <v>1</v>
          </cell>
          <cell r="F736">
            <v>24</v>
          </cell>
          <cell r="G736">
            <v>165</v>
          </cell>
          <cell r="I736">
            <v>263</v>
          </cell>
          <cell r="J736">
            <v>-98</v>
          </cell>
          <cell r="K736">
            <v>-0.37262357414448671</v>
          </cell>
          <cell r="L736">
            <v>1</v>
          </cell>
          <cell r="M736">
            <v>1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</row>
        <row r="737">
          <cell r="B737" t="str">
            <v>4908103700200</v>
          </cell>
          <cell r="C737" t="str">
            <v>EAST MOLINE SCHOOL DISTRICT 37</v>
          </cell>
          <cell r="D737">
            <v>1771</v>
          </cell>
          <cell r="E737">
            <v>25</v>
          </cell>
          <cell r="F737">
            <v>70</v>
          </cell>
          <cell r="G737">
            <v>1866</v>
          </cell>
          <cell r="I737">
            <v>1744</v>
          </cell>
          <cell r="J737">
            <v>122</v>
          </cell>
          <cell r="K737">
            <v>6.9954128440366969E-2</v>
          </cell>
          <cell r="L737">
            <v>0</v>
          </cell>
          <cell r="M737">
            <v>0</v>
          </cell>
          <cell r="N737">
            <v>0</v>
          </cell>
          <cell r="O737">
            <v>0</v>
          </cell>
          <cell r="P737">
            <v>0</v>
          </cell>
          <cell r="Q737">
            <v>0</v>
          </cell>
        </row>
        <row r="738">
          <cell r="B738" t="str">
            <v>4908104002200</v>
          </cell>
          <cell r="C738" t="str">
            <v>MOLINE UNIT SCHOOL DISTRICT 40</v>
          </cell>
          <cell r="D738">
            <v>3511</v>
          </cell>
          <cell r="E738">
            <v>78</v>
          </cell>
          <cell r="F738">
            <v>56</v>
          </cell>
          <cell r="G738">
            <v>3645</v>
          </cell>
          <cell r="I738">
            <v>3672</v>
          </cell>
          <cell r="J738">
            <v>-27</v>
          </cell>
          <cell r="K738">
            <v>-7.3529411764705881E-3</v>
          </cell>
          <cell r="L738">
            <v>1</v>
          </cell>
          <cell r="M738">
            <v>0</v>
          </cell>
          <cell r="N738">
            <v>0</v>
          </cell>
          <cell r="O738">
            <v>0</v>
          </cell>
          <cell r="P738">
            <v>0</v>
          </cell>
          <cell r="Q738">
            <v>0</v>
          </cell>
        </row>
        <row r="739">
          <cell r="B739" t="str">
            <v>4908104102500</v>
          </cell>
          <cell r="C739" t="str">
            <v>ROCK ISLAND SCHOOL DISTRICT 41</v>
          </cell>
          <cell r="D739">
            <v>3790</v>
          </cell>
          <cell r="E739">
            <v>82</v>
          </cell>
          <cell r="F739">
            <v>134</v>
          </cell>
          <cell r="G739">
            <v>4006</v>
          </cell>
          <cell r="I739">
            <v>3992</v>
          </cell>
          <cell r="J739">
            <v>14</v>
          </cell>
          <cell r="K739">
            <v>3.5070140280561123E-3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</row>
        <row r="740">
          <cell r="B740" t="str">
            <v>4908110002600</v>
          </cell>
          <cell r="C740" t="str">
            <v>RIVERDALE C U SCHOOL DIST 100</v>
          </cell>
          <cell r="D740">
            <v>223</v>
          </cell>
          <cell r="E740">
            <v>8</v>
          </cell>
          <cell r="F740">
            <v>46</v>
          </cell>
          <cell r="G740">
            <v>277</v>
          </cell>
          <cell r="I740">
            <v>252</v>
          </cell>
          <cell r="J740">
            <v>25</v>
          </cell>
          <cell r="K740">
            <v>9.9206349206349201E-2</v>
          </cell>
          <cell r="L740">
            <v>0</v>
          </cell>
          <cell r="M740">
            <v>0</v>
          </cell>
          <cell r="N740">
            <v>0</v>
          </cell>
          <cell r="O740">
            <v>0</v>
          </cell>
          <cell r="P740">
            <v>0</v>
          </cell>
          <cell r="Q740">
            <v>0</v>
          </cell>
        </row>
        <row r="741">
          <cell r="B741" t="str">
            <v>4908120002600</v>
          </cell>
          <cell r="C741" t="str">
            <v>SHERRARD COMM UNIT SCH DIST 200</v>
          </cell>
          <cell r="D741">
            <v>232</v>
          </cell>
          <cell r="E741">
            <v>10</v>
          </cell>
          <cell r="F741">
            <v>134</v>
          </cell>
          <cell r="G741">
            <v>376</v>
          </cell>
          <cell r="I741">
            <v>396</v>
          </cell>
          <cell r="J741">
            <v>-20</v>
          </cell>
          <cell r="K741">
            <v>-5.0505050505050504E-2</v>
          </cell>
          <cell r="L741">
            <v>1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</row>
        <row r="742">
          <cell r="B742" t="str">
            <v>4908130002600</v>
          </cell>
          <cell r="C742" t="str">
            <v>ROCKRIDGE C U SCHOOL DIST 300</v>
          </cell>
          <cell r="D742">
            <v>135</v>
          </cell>
          <cell r="E742">
            <v>6</v>
          </cell>
          <cell r="F742">
            <v>52</v>
          </cell>
          <cell r="G742">
            <v>193</v>
          </cell>
          <cell r="I742">
            <v>194</v>
          </cell>
          <cell r="J742">
            <v>-1</v>
          </cell>
          <cell r="K742">
            <v>-5.1546391752577319E-3</v>
          </cell>
          <cell r="L742">
            <v>1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</row>
        <row r="743">
          <cell r="B743" t="str">
            <v>5008200902600</v>
          </cell>
          <cell r="C743" t="str">
            <v>LEBANON COMM UNIT SCH DIST 9</v>
          </cell>
          <cell r="D743">
            <v>218</v>
          </cell>
          <cell r="E743">
            <v>11</v>
          </cell>
          <cell r="F743">
            <v>31</v>
          </cell>
          <cell r="G743">
            <v>260</v>
          </cell>
          <cell r="I743">
            <v>266</v>
          </cell>
          <cell r="J743">
            <v>-6</v>
          </cell>
          <cell r="K743">
            <v>-2.2556390977443608E-2</v>
          </cell>
          <cell r="L743">
            <v>1</v>
          </cell>
          <cell r="M743">
            <v>0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</row>
        <row r="744">
          <cell r="B744" t="str">
            <v>5008201902600</v>
          </cell>
          <cell r="C744" t="str">
            <v>MASCOUTAH C U DISTRICT 19</v>
          </cell>
          <cell r="D744">
            <v>386</v>
          </cell>
          <cell r="E744">
            <v>30</v>
          </cell>
          <cell r="F744">
            <v>16</v>
          </cell>
          <cell r="G744">
            <v>432</v>
          </cell>
          <cell r="I744">
            <v>450</v>
          </cell>
          <cell r="J744">
            <v>-18</v>
          </cell>
          <cell r="K744">
            <v>-0.04</v>
          </cell>
          <cell r="L744">
            <v>1</v>
          </cell>
          <cell r="M744">
            <v>0</v>
          </cell>
          <cell r="N744">
            <v>0</v>
          </cell>
          <cell r="O744">
            <v>0</v>
          </cell>
          <cell r="P744">
            <v>0</v>
          </cell>
          <cell r="Q744">
            <v>0</v>
          </cell>
        </row>
        <row r="745">
          <cell r="B745" t="str">
            <v>5008203000300</v>
          </cell>
          <cell r="C745" t="str">
            <v>ST LIBORY CONS SCH DIST 30</v>
          </cell>
          <cell r="D745">
            <v>4</v>
          </cell>
          <cell r="E745">
            <v>0</v>
          </cell>
          <cell r="F745">
            <v>3</v>
          </cell>
          <cell r="G745">
            <v>7</v>
          </cell>
          <cell r="I745">
            <v>21</v>
          </cell>
          <cell r="J745">
            <v>-14</v>
          </cell>
          <cell r="K745">
            <v>-0.66666666666666663</v>
          </cell>
          <cell r="L745">
            <v>1</v>
          </cell>
          <cell r="M745">
            <v>1</v>
          </cell>
          <cell r="N745">
            <v>1</v>
          </cell>
          <cell r="O745">
            <v>1</v>
          </cell>
          <cell r="P745">
            <v>0</v>
          </cell>
          <cell r="Q745">
            <v>0</v>
          </cell>
        </row>
        <row r="746">
          <cell r="B746" t="str">
            <v>5008204002600</v>
          </cell>
          <cell r="C746" t="str">
            <v>MARISSA C U SCH DIST 40</v>
          </cell>
          <cell r="D746">
            <v>285</v>
          </cell>
          <cell r="E746">
            <v>2</v>
          </cell>
          <cell r="F746">
            <v>26</v>
          </cell>
          <cell r="G746">
            <v>313</v>
          </cell>
          <cell r="I746">
            <v>314</v>
          </cell>
          <cell r="J746">
            <v>-1</v>
          </cell>
          <cell r="K746">
            <v>-3.1847133757961785E-3</v>
          </cell>
          <cell r="L746">
            <v>1</v>
          </cell>
          <cell r="M746">
            <v>0</v>
          </cell>
          <cell r="N746">
            <v>0</v>
          </cell>
          <cell r="O746">
            <v>0</v>
          </cell>
          <cell r="P746">
            <v>0</v>
          </cell>
          <cell r="Q746">
            <v>0</v>
          </cell>
        </row>
        <row r="747">
          <cell r="B747" t="str">
            <v>5008206002600</v>
          </cell>
          <cell r="C747" t="str">
            <v>NEW ATHENS C U SCHOOL DIST 60</v>
          </cell>
          <cell r="D747">
            <v>182</v>
          </cell>
          <cell r="E747">
            <v>2</v>
          </cell>
          <cell r="F747">
            <v>7</v>
          </cell>
          <cell r="G747">
            <v>191</v>
          </cell>
          <cell r="I747">
            <v>179</v>
          </cell>
          <cell r="J747">
            <v>12</v>
          </cell>
          <cell r="K747">
            <v>6.7039106145251395E-2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</row>
        <row r="748">
          <cell r="B748" t="str">
            <v>5008207000400</v>
          </cell>
          <cell r="C748" t="str">
            <v>FREEBURG C C SCHOOL DIST 70</v>
          </cell>
          <cell r="D748">
            <v>165</v>
          </cell>
          <cell r="E748">
            <v>3</v>
          </cell>
          <cell r="F748">
            <v>13</v>
          </cell>
          <cell r="G748">
            <v>181</v>
          </cell>
          <cell r="I748">
            <v>200</v>
          </cell>
          <cell r="J748">
            <v>-19</v>
          </cell>
          <cell r="K748">
            <v>-9.5000000000000001E-2</v>
          </cell>
          <cell r="L748">
            <v>1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</row>
        <row r="749">
          <cell r="B749" t="str">
            <v>5008207701600</v>
          </cell>
          <cell r="C749" t="str">
            <v>FREEBURG COMM H S DIST 77</v>
          </cell>
          <cell r="D749">
            <v>87</v>
          </cell>
          <cell r="E749">
            <v>3</v>
          </cell>
          <cell r="F749">
            <v>9</v>
          </cell>
          <cell r="G749">
            <v>99</v>
          </cell>
          <cell r="I749">
            <v>102</v>
          </cell>
          <cell r="J749">
            <v>-3</v>
          </cell>
          <cell r="K749">
            <v>-2.9411764705882353E-2</v>
          </cell>
          <cell r="L749">
            <v>1</v>
          </cell>
          <cell r="M749">
            <v>0</v>
          </cell>
          <cell r="N749">
            <v>0</v>
          </cell>
          <cell r="O749">
            <v>0</v>
          </cell>
          <cell r="P749">
            <v>0</v>
          </cell>
          <cell r="Q749">
            <v>0</v>
          </cell>
        </row>
        <row r="750">
          <cell r="B750" t="str">
            <v>5008208500200</v>
          </cell>
          <cell r="C750" t="str">
            <v>SHILOH VILLAGE SCHOOL DIST 85</v>
          </cell>
          <cell r="D750">
            <v>151</v>
          </cell>
          <cell r="E750">
            <v>4</v>
          </cell>
          <cell r="F750">
            <v>3</v>
          </cell>
          <cell r="G750">
            <v>158</v>
          </cell>
          <cell r="I750">
            <v>139</v>
          </cell>
          <cell r="J750">
            <v>19</v>
          </cell>
          <cell r="K750">
            <v>0.1366906474820144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</row>
        <row r="751">
          <cell r="B751" t="str">
            <v>5008209000400</v>
          </cell>
          <cell r="C751" t="str">
            <v>O FALLON C C SCHOOL DIST 90</v>
          </cell>
          <cell r="D751">
            <v>654</v>
          </cell>
          <cell r="E751">
            <v>22</v>
          </cell>
          <cell r="F751">
            <v>21</v>
          </cell>
          <cell r="G751">
            <v>697</v>
          </cell>
          <cell r="I751">
            <v>679</v>
          </cell>
          <cell r="J751">
            <v>18</v>
          </cell>
          <cell r="K751">
            <v>2.6509572901325478E-2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</row>
        <row r="752">
          <cell r="B752" t="str">
            <v>5008210400200</v>
          </cell>
          <cell r="C752" t="str">
            <v>CENTRAL SCHOOL DIST 104</v>
          </cell>
          <cell r="D752">
            <v>274</v>
          </cell>
          <cell r="E752">
            <v>4</v>
          </cell>
          <cell r="F752">
            <v>24</v>
          </cell>
          <cell r="G752">
            <v>302</v>
          </cell>
          <cell r="I752">
            <v>280</v>
          </cell>
          <cell r="J752">
            <v>22</v>
          </cell>
          <cell r="K752">
            <v>7.857142857142857E-2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</row>
        <row r="753">
          <cell r="B753" t="str">
            <v>5008210500200</v>
          </cell>
          <cell r="C753" t="str">
            <v>PONTIAC-W HOLLIDAY SCH DIST 105</v>
          </cell>
          <cell r="D753">
            <v>247</v>
          </cell>
          <cell r="E753">
            <v>4</v>
          </cell>
          <cell r="F753">
            <v>6</v>
          </cell>
          <cell r="G753">
            <v>257</v>
          </cell>
          <cell r="I753">
            <v>258</v>
          </cell>
          <cell r="J753">
            <v>-1</v>
          </cell>
          <cell r="K753">
            <v>-3.875968992248062E-3</v>
          </cell>
          <cell r="L753">
            <v>1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</row>
        <row r="754">
          <cell r="B754" t="str">
            <v>5008211000400</v>
          </cell>
          <cell r="C754" t="str">
            <v>GRANT COMM CONS SCH DIST 110</v>
          </cell>
          <cell r="D754">
            <v>283</v>
          </cell>
          <cell r="E754">
            <v>13</v>
          </cell>
          <cell r="F754">
            <v>12</v>
          </cell>
          <cell r="G754">
            <v>308</v>
          </cell>
          <cell r="I754">
            <v>309</v>
          </cell>
          <cell r="J754">
            <v>-1</v>
          </cell>
          <cell r="K754">
            <v>-3.2362459546925568E-3</v>
          </cell>
          <cell r="L754">
            <v>1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</row>
        <row r="755">
          <cell r="B755" t="str">
            <v>5008211300200</v>
          </cell>
          <cell r="C755" t="str">
            <v>WOLF BRANCH SCH DIST 113</v>
          </cell>
          <cell r="D755">
            <v>126</v>
          </cell>
          <cell r="E755">
            <v>3</v>
          </cell>
          <cell r="F755">
            <v>4</v>
          </cell>
          <cell r="G755">
            <v>133</v>
          </cell>
          <cell r="I755">
            <v>115</v>
          </cell>
          <cell r="J755">
            <v>18</v>
          </cell>
          <cell r="K755">
            <v>0.15652173913043479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</row>
        <row r="756">
          <cell r="B756" t="str">
            <v>5008211500200</v>
          </cell>
          <cell r="C756" t="str">
            <v>WHITESIDE SCHOOL DIST 115</v>
          </cell>
          <cell r="D756">
            <v>433</v>
          </cell>
          <cell r="E756">
            <v>17</v>
          </cell>
          <cell r="F756">
            <v>17</v>
          </cell>
          <cell r="G756">
            <v>467</v>
          </cell>
          <cell r="I756">
            <v>507</v>
          </cell>
          <cell r="J756">
            <v>-40</v>
          </cell>
          <cell r="K756">
            <v>-7.8895463510848127E-2</v>
          </cell>
          <cell r="L756">
            <v>1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</row>
        <row r="757">
          <cell r="B757" t="str">
            <v>5008211600200</v>
          </cell>
          <cell r="C757" t="str">
            <v>HIGH MOUNT SCHOOL DIST 116</v>
          </cell>
          <cell r="D757">
            <v>218</v>
          </cell>
          <cell r="E757">
            <v>8</v>
          </cell>
          <cell r="F757">
            <v>8</v>
          </cell>
          <cell r="G757">
            <v>234</v>
          </cell>
          <cell r="I757">
            <v>236</v>
          </cell>
          <cell r="J757">
            <v>-2</v>
          </cell>
          <cell r="K757">
            <v>-8.4745762711864406E-3</v>
          </cell>
          <cell r="L757">
            <v>1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</row>
        <row r="758">
          <cell r="B758" t="str">
            <v>5008211800200</v>
          </cell>
          <cell r="C758" t="str">
            <v>BELLEVILLE SCHOOL DIST 118</v>
          </cell>
          <cell r="D758">
            <v>2201</v>
          </cell>
          <cell r="E758">
            <v>74</v>
          </cell>
          <cell r="F758">
            <v>52</v>
          </cell>
          <cell r="G758">
            <v>2327</v>
          </cell>
          <cell r="I758">
            <v>2309</v>
          </cell>
          <cell r="J758">
            <v>18</v>
          </cell>
          <cell r="K758">
            <v>7.795582503248159E-3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</row>
        <row r="759">
          <cell r="B759" t="str">
            <v>5008211900200</v>
          </cell>
          <cell r="C759" t="str">
            <v>BELLE VALLEY SCHOOL DIST 119</v>
          </cell>
          <cell r="D759">
            <v>519</v>
          </cell>
          <cell r="E759">
            <v>16</v>
          </cell>
          <cell r="F759">
            <v>17</v>
          </cell>
          <cell r="G759">
            <v>552</v>
          </cell>
          <cell r="I759">
            <v>513</v>
          </cell>
          <cell r="J759">
            <v>39</v>
          </cell>
          <cell r="K759">
            <v>7.6023391812865493E-2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</row>
        <row r="760">
          <cell r="B760" t="str">
            <v>5008213000400</v>
          </cell>
          <cell r="C760" t="str">
            <v>SMITHTON C C SCHOOL DIST 130</v>
          </cell>
          <cell r="D760">
            <v>72</v>
          </cell>
          <cell r="E760">
            <v>2</v>
          </cell>
          <cell r="F760">
            <v>8</v>
          </cell>
          <cell r="G760">
            <v>82</v>
          </cell>
          <cell r="I760">
            <v>72</v>
          </cell>
          <cell r="J760">
            <v>10</v>
          </cell>
          <cell r="K760">
            <v>0.1388888888888889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</row>
        <row r="761">
          <cell r="B761" t="str">
            <v>5008216000400</v>
          </cell>
          <cell r="C761" t="str">
            <v>MILLSTADT C C  SCH DIST 160</v>
          </cell>
          <cell r="D761">
            <v>145</v>
          </cell>
          <cell r="E761">
            <v>6</v>
          </cell>
          <cell r="F761">
            <v>3</v>
          </cell>
          <cell r="G761">
            <v>154</v>
          </cell>
          <cell r="I761">
            <v>151</v>
          </cell>
          <cell r="J761">
            <v>3</v>
          </cell>
          <cell r="K761">
            <v>1.9867549668874173E-2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</row>
        <row r="762">
          <cell r="B762" t="str">
            <v>5008217500200</v>
          </cell>
          <cell r="C762" t="str">
            <v>HARMONY EMGE SCHOOL DIST 175</v>
          </cell>
          <cell r="D762">
            <v>410</v>
          </cell>
          <cell r="E762">
            <v>6</v>
          </cell>
          <cell r="F762">
            <v>11</v>
          </cell>
          <cell r="G762">
            <v>427</v>
          </cell>
          <cell r="I762">
            <v>450</v>
          </cell>
          <cell r="J762">
            <v>-23</v>
          </cell>
          <cell r="K762">
            <v>-5.1111111111111114E-2</v>
          </cell>
          <cell r="L762">
            <v>1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</row>
        <row r="763">
          <cell r="B763" t="str">
            <v>5008218100200</v>
          </cell>
          <cell r="C763" t="str">
            <v>SIGNAL HILL SCH DIST 181</v>
          </cell>
          <cell r="D763">
            <v>142</v>
          </cell>
          <cell r="E763">
            <v>2</v>
          </cell>
          <cell r="F763">
            <v>10</v>
          </cell>
          <cell r="G763">
            <v>154</v>
          </cell>
          <cell r="I763">
            <v>190</v>
          </cell>
          <cell r="J763">
            <v>-36</v>
          </cell>
          <cell r="K763">
            <v>-0.18947368421052632</v>
          </cell>
          <cell r="L763">
            <v>1</v>
          </cell>
          <cell r="M763">
            <v>0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</row>
        <row r="764">
          <cell r="B764" t="str">
            <v>5008218702600</v>
          </cell>
          <cell r="C764" t="str">
            <v>CAHOKIA COMM UNIT SCH DIST 187</v>
          </cell>
          <cell r="D764">
            <v>3091</v>
          </cell>
          <cell r="E764">
            <v>79</v>
          </cell>
          <cell r="F764">
            <v>91</v>
          </cell>
          <cell r="G764">
            <v>3261</v>
          </cell>
          <cell r="I764">
            <v>3201</v>
          </cell>
          <cell r="J764">
            <v>60</v>
          </cell>
          <cell r="K764">
            <v>1.874414245548266E-2</v>
          </cell>
          <cell r="L764">
            <v>0</v>
          </cell>
          <cell r="M764">
            <v>0</v>
          </cell>
          <cell r="N764">
            <v>0</v>
          </cell>
          <cell r="O764">
            <v>0</v>
          </cell>
          <cell r="P764">
            <v>0</v>
          </cell>
          <cell r="Q764">
            <v>0</v>
          </cell>
        </row>
        <row r="765">
          <cell r="B765" t="str">
            <v>5008218802200</v>
          </cell>
          <cell r="C765" t="str">
            <v>BROOKLYN UNIT DISTRICT 188</v>
          </cell>
          <cell r="D765">
            <v>6</v>
          </cell>
          <cell r="E765">
            <v>0</v>
          </cell>
          <cell r="F765">
            <v>90</v>
          </cell>
          <cell r="G765">
            <v>96</v>
          </cell>
          <cell r="I765">
            <v>135</v>
          </cell>
          <cell r="J765">
            <v>-39</v>
          </cell>
          <cell r="K765">
            <v>-0.28888888888888886</v>
          </cell>
          <cell r="L765">
            <v>1</v>
          </cell>
          <cell r="M765">
            <v>1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</row>
        <row r="766">
          <cell r="B766" t="str">
            <v>5008218902200</v>
          </cell>
          <cell r="C766" t="str">
            <v>EAST ST LOUIS SCHOOL DIST 189</v>
          </cell>
          <cell r="D766">
            <v>5462</v>
          </cell>
          <cell r="E766">
            <v>114</v>
          </cell>
          <cell r="F766">
            <v>127</v>
          </cell>
          <cell r="G766">
            <v>5703</v>
          </cell>
          <cell r="I766">
            <v>6083</v>
          </cell>
          <cell r="J766">
            <v>-380</v>
          </cell>
          <cell r="K766">
            <v>-6.2469176393227029E-2</v>
          </cell>
          <cell r="L766">
            <v>1</v>
          </cell>
          <cell r="M766">
            <v>0</v>
          </cell>
          <cell r="N766">
            <v>0</v>
          </cell>
          <cell r="O766">
            <v>0</v>
          </cell>
          <cell r="P766">
            <v>0</v>
          </cell>
          <cell r="Q766">
            <v>0</v>
          </cell>
        </row>
        <row r="767">
          <cell r="B767" t="str">
            <v>5008219602600</v>
          </cell>
          <cell r="C767" t="str">
            <v>DUPO COMM UNIT SCH DISTRICT 196</v>
          </cell>
          <cell r="D767">
            <v>492</v>
          </cell>
          <cell r="E767">
            <v>26</v>
          </cell>
          <cell r="F767">
            <v>37</v>
          </cell>
          <cell r="G767">
            <v>555</v>
          </cell>
          <cell r="I767">
            <v>556</v>
          </cell>
          <cell r="J767">
            <v>-1</v>
          </cell>
          <cell r="K767">
            <v>-1.7985611510791368E-3</v>
          </cell>
          <cell r="L767">
            <v>1</v>
          </cell>
          <cell r="M767">
            <v>0</v>
          </cell>
          <cell r="N767">
            <v>0</v>
          </cell>
          <cell r="O767">
            <v>0</v>
          </cell>
          <cell r="P767">
            <v>0</v>
          </cell>
          <cell r="Q767">
            <v>0</v>
          </cell>
        </row>
        <row r="768">
          <cell r="B768" t="str">
            <v>5008220101700</v>
          </cell>
          <cell r="C768" t="str">
            <v>BELLEVILLE TWP HS DIST 201</v>
          </cell>
          <cell r="D768">
            <v>1809</v>
          </cell>
          <cell r="E768">
            <v>64</v>
          </cell>
          <cell r="F768">
            <v>42</v>
          </cell>
          <cell r="G768">
            <v>1915</v>
          </cell>
          <cell r="I768">
            <v>1916</v>
          </cell>
          <cell r="J768">
            <v>-1</v>
          </cell>
          <cell r="K768">
            <v>-5.2192066805845506E-4</v>
          </cell>
          <cell r="L768">
            <v>1</v>
          </cell>
          <cell r="M768">
            <v>0</v>
          </cell>
          <cell r="N768">
            <v>0</v>
          </cell>
          <cell r="O768">
            <v>0</v>
          </cell>
          <cell r="P768">
            <v>0</v>
          </cell>
          <cell r="Q768">
            <v>0</v>
          </cell>
        </row>
        <row r="769">
          <cell r="B769" t="str">
            <v>5008220301700</v>
          </cell>
          <cell r="C769" t="str">
            <v>O FALLON TWP HIGH SCH DIST 203</v>
          </cell>
          <cell r="D769">
            <v>408</v>
          </cell>
          <cell r="E769">
            <v>12</v>
          </cell>
          <cell r="F769">
            <v>13</v>
          </cell>
          <cell r="G769">
            <v>433</v>
          </cell>
          <cell r="I769">
            <v>447</v>
          </cell>
          <cell r="J769">
            <v>-14</v>
          </cell>
          <cell r="K769">
            <v>-3.1319910514541388E-2</v>
          </cell>
          <cell r="L769">
            <v>1</v>
          </cell>
          <cell r="M769">
            <v>0</v>
          </cell>
          <cell r="N769">
            <v>0</v>
          </cell>
          <cell r="O769">
            <v>0</v>
          </cell>
          <cell r="P769">
            <v>0</v>
          </cell>
          <cell r="Q769">
            <v>0</v>
          </cell>
        </row>
        <row r="770">
          <cell r="B770" t="str">
            <v>5106520002600</v>
          </cell>
          <cell r="C770" t="str">
            <v>GREENVIEW C U SCH DIST 200</v>
          </cell>
          <cell r="D770">
            <v>51</v>
          </cell>
          <cell r="E770">
            <v>0</v>
          </cell>
          <cell r="F770">
            <v>24</v>
          </cell>
          <cell r="G770">
            <v>75</v>
          </cell>
          <cell r="I770">
            <v>83</v>
          </cell>
          <cell r="J770">
            <v>-8</v>
          </cell>
          <cell r="K770">
            <v>-9.6385542168674704E-2</v>
          </cell>
          <cell r="L770">
            <v>1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</row>
        <row r="771">
          <cell r="B771" t="str">
            <v>5106520202600</v>
          </cell>
          <cell r="C771" t="str">
            <v>PORTA COMM UNIT SCHOOL DIST 202</v>
          </cell>
          <cell r="D771">
            <v>300</v>
          </cell>
          <cell r="E771">
            <v>9</v>
          </cell>
          <cell r="F771">
            <v>66</v>
          </cell>
          <cell r="G771">
            <v>375</v>
          </cell>
          <cell r="I771">
            <v>342</v>
          </cell>
          <cell r="J771">
            <v>33</v>
          </cell>
          <cell r="K771">
            <v>9.6491228070175433E-2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  <cell r="P771">
            <v>0</v>
          </cell>
          <cell r="Q771">
            <v>0</v>
          </cell>
        </row>
        <row r="772">
          <cell r="B772" t="str">
            <v>5106521302600</v>
          </cell>
          <cell r="C772" t="str">
            <v>ATHENS COMM UNIT SCH DIST 213</v>
          </cell>
          <cell r="D772">
            <v>217</v>
          </cell>
          <cell r="E772">
            <v>5</v>
          </cell>
          <cell r="F772">
            <v>41</v>
          </cell>
          <cell r="G772">
            <v>263</v>
          </cell>
          <cell r="I772">
            <v>271</v>
          </cell>
          <cell r="J772">
            <v>-8</v>
          </cell>
          <cell r="K772">
            <v>-2.9520295202952029E-2</v>
          </cell>
          <cell r="L772">
            <v>1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</row>
        <row r="773">
          <cell r="B773" t="str">
            <v>5108400102600</v>
          </cell>
          <cell r="C773" t="str">
            <v>TRI CITY COMM UNIT SCH DIST 1</v>
          </cell>
          <cell r="D773">
            <v>112</v>
          </cell>
          <cell r="E773">
            <v>1</v>
          </cell>
          <cell r="F773">
            <v>70</v>
          </cell>
          <cell r="G773">
            <v>183</v>
          </cell>
          <cell r="I773">
            <v>208</v>
          </cell>
          <cell r="J773">
            <v>-25</v>
          </cell>
          <cell r="K773">
            <v>-0.1201923076923077</v>
          </cell>
          <cell r="L773">
            <v>1</v>
          </cell>
          <cell r="M773">
            <v>0</v>
          </cell>
          <cell r="N773">
            <v>0</v>
          </cell>
          <cell r="O773">
            <v>0</v>
          </cell>
          <cell r="P773">
            <v>0</v>
          </cell>
          <cell r="Q773">
            <v>0</v>
          </cell>
        </row>
        <row r="774">
          <cell r="B774" t="str">
            <v>5108400502600</v>
          </cell>
          <cell r="C774" t="str">
            <v>BALL CHATHAM C U SCHOOL DIST 5</v>
          </cell>
          <cell r="D774">
            <v>731</v>
          </cell>
          <cell r="E774">
            <v>31</v>
          </cell>
          <cell r="F774">
            <v>53</v>
          </cell>
          <cell r="G774">
            <v>815</v>
          </cell>
          <cell r="I774">
            <v>783</v>
          </cell>
          <cell r="J774">
            <v>32</v>
          </cell>
          <cell r="K774">
            <v>4.0868454661558112E-2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</row>
        <row r="775">
          <cell r="B775" t="str">
            <v>5108400802600</v>
          </cell>
          <cell r="C775" t="str">
            <v>PLEASANT PLAINS C U SCHOOL DIST 8</v>
          </cell>
          <cell r="D775">
            <v>154</v>
          </cell>
          <cell r="E775">
            <v>0</v>
          </cell>
          <cell r="F775">
            <v>18</v>
          </cell>
          <cell r="G775">
            <v>172</v>
          </cell>
          <cell r="I775">
            <v>172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0</v>
          </cell>
          <cell r="P775">
            <v>0</v>
          </cell>
          <cell r="Q775">
            <v>0</v>
          </cell>
        </row>
        <row r="776">
          <cell r="B776" t="str">
            <v>5108401002600</v>
          </cell>
          <cell r="C776" t="str">
            <v>AUBURN COMM UNIT SCHOOL DIST 10</v>
          </cell>
          <cell r="D776">
            <v>376</v>
          </cell>
          <cell r="E776">
            <v>3</v>
          </cell>
          <cell r="F776">
            <v>44</v>
          </cell>
          <cell r="G776">
            <v>423</v>
          </cell>
          <cell r="I776">
            <v>440</v>
          </cell>
          <cell r="J776">
            <v>-17</v>
          </cell>
          <cell r="K776">
            <v>-3.8636363636363635E-2</v>
          </cell>
          <cell r="L776">
            <v>1</v>
          </cell>
          <cell r="M776">
            <v>0</v>
          </cell>
          <cell r="N776">
            <v>0</v>
          </cell>
          <cell r="O776">
            <v>0</v>
          </cell>
          <cell r="P776">
            <v>0</v>
          </cell>
          <cell r="Q776">
            <v>0</v>
          </cell>
        </row>
        <row r="777">
          <cell r="B777" t="str">
            <v>5108401102600</v>
          </cell>
          <cell r="C777" t="str">
            <v>PAWNEE COMM UNIT SCHOOL DIST 11</v>
          </cell>
          <cell r="D777">
            <v>140</v>
          </cell>
          <cell r="E777">
            <v>0</v>
          </cell>
          <cell r="F777">
            <v>24</v>
          </cell>
          <cell r="G777">
            <v>164</v>
          </cell>
          <cell r="I777">
            <v>165</v>
          </cell>
          <cell r="J777">
            <v>-1</v>
          </cell>
          <cell r="K777">
            <v>-6.0606060606060606E-3</v>
          </cell>
          <cell r="L777">
            <v>1</v>
          </cell>
          <cell r="M777">
            <v>0</v>
          </cell>
          <cell r="N777">
            <v>0</v>
          </cell>
          <cell r="O777">
            <v>0</v>
          </cell>
          <cell r="P777">
            <v>0</v>
          </cell>
          <cell r="Q777">
            <v>0</v>
          </cell>
        </row>
        <row r="778">
          <cell r="B778" t="str">
            <v>5108401402600</v>
          </cell>
          <cell r="C778" t="str">
            <v>RIVERTON C U SCHOOL DIST 14</v>
          </cell>
          <cell r="D778">
            <v>434</v>
          </cell>
          <cell r="E778">
            <v>2</v>
          </cell>
          <cell r="F778">
            <v>178</v>
          </cell>
          <cell r="G778">
            <v>614</v>
          </cell>
          <cell r="I778">
            <v>630</v>
          </cell>
          <cell r="J778">
            <v>-16</v>
          </cell>
          <cell r="K778">
            <v>-2.5396825396825397E-2</v>
          </cell>
          <cell r="L778">
            <v>1</v>
          </cell>
          <cell r="M778">
            <v>0</v>
          </cell>
          <cell r="N778">
            <v>0</v>
          </cell>
          <cell r="O778">
            <v>0</v>
          </cell>
          <cell r="P778">
            <v>0</v>
          </cell>
          <cell r="Q778">
            <v>0</v>
          </cell>
        </row>
        <row r="779">
          <cell r="B779" t="str">
            <v>5108401502600</v>
          </cell>
          <cell r="C779" t="str">
            <v>WILLIAMSVILLE C U SCHOOL DIST 15</v>
          </cell>
          <cell r="D779">
            <v>133</v>
          </cell>
          <cell r="E779">
            <v>1</v>
          </cell>
          <cell r="F779">
            <v>16</v>
          </cell>
          <cell r="G779">
            <v>150</v>
          </cell>
          <cell r="I779">
            <v>168</v>
          </cell>
          <cell r="J779">
            <v>-18</v>
          </cell>
          <cell r="K779">
            <v>-0.10714285714285714</v>
          </cell>
          <cell r="L779">
            <v>1</v>
          </cell>
          <cell r="M779">
            <v>0</v>
          </cell>
          <cell r="N779">
            <v>0</v>
          </cell>
          <cell r="O779">
            <v>0</v>
          </cell>
          <cell r="P779">
            <v>0</v>
          </cell>
          <cell r="Q779">
            <v>0</v>
          </cell>
        </row>
        <row r="780">
          <cell r="B780" t="str">
            <v>5108401602600</v>
          </cell>
          <cell r="C780" t="str">
            <v>COMMUNITY UNIT SCHOOL DIST 16</v>
          </cell>
          <cell r="D780">
            <v>188</v>
          </cell>
          <cell r="E780">
            <v>5</v>
          </cell>
          <cell r="F780">
            <v>38</v>
          </cell>
          <cell r="G780">
            <v>231</v>
          </cell>
          <cell r="I780">
            <v>251</v>
          </cell>
          <cell r="J780">
            <v>-20</v>
          </cell>
          <cell r="K780">
            <v>-7.9681274900398405E-2</v>
          </cell>
          <cell r="L780">
            <v>1</v>
          </cell>
          <cell r="M780">
            <v>0</v>
          </cell>
          <cell r="N780">
            <v>0</v>
          </cell>
          <cell r="O780">
            <v>0</v>
          </cell>
          <cell r="P780">
            <v>0</v>
          </cell>
          <cell r="Q780">
            <v>0</v>
          </cell>
        </row>
        <row r="781">
          <cell r="B781" t="str">
            <v>5108418602500</v>
          </cell>
          <cell r="C781" t="str">
            <v>SPRINGFIELD SCHOOL DISTRICT 186</v>
          </cell>
          <cell r="D781">
            <v>9726</v>
          </cell>
          <cell r="E781">
            <v>175</v>
          </cell>
          <cell r="F781">
            <v>321</v>
          </cell>
          <cell r="G781">
            <v>10222</v>
          </cell>
          <cell r="I781">
            <v>10541</v>
          </cell>
          <cell r="J781">
            <v>-319</v>
          </cell>
          <cell r="K781">
            <v>-3.02627834171331E-2</v>
          </cell>
          <cell r="L781">
            <v>1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</row>
        <row r="782">
          <cell r="B782" t="str">
            <v>5306012602600</v>
          </cell>
          <cell r="C782" t="str">
            <v>HAVANA COMM UNIT SCHOOL DIST 126</v>
          </cell>
          <cell r="D782">
            <v>359</v>
          </cell>
          <cell r="E782">
            <v>11</v>
          </cell>
          <cell r="F782">
            <v>61</v>
          </cell>
          <cell r="G782">
            <v>431</v>
          </cell>
          <cell r="I782">
            <v>453</v>
          </cell>
          <cell r="J782">
            <v>-22</v>
          </cell>
          <cell r="K782">
            <v>-4.856512141280353E-2</v>
          </cell>
          <cell r="L782">
            <v>1</v>
          </cell>
          <cell r="M782">
            <v>0</v>
          </cell>
          <cell r="N782">
            <v>0</v>
          </cell>
          <cell r="O782">
            <v>0</v>
          </cell>
          <cell r="P782">
            <v>0</v>
          </cell>
          <cell r="Q782">
            <v>0</v>
          </cell>
        </row>
        <row r="783">
          <cell r="B783" t="str">
            <v>5306018902600</v>
          </cell>
          <cell r="C783" t="str">
            <v>ILLINI CENTRAL C U SCH DIST 189</v>
          </cell>
          <cell r="D783">
            <v>239</v>
          </cell>
          <cell r="E783">
            <v>9</v>
          </cell>
          <cell r="F783">
            <v>35</v>
          </cell>
          <cell r="G783">
            <v>283</v>
          </cell>
          <cell r="I783">
            <v>321</v>
          </cell>
          <cell r="J783">
            <v>-38</v>
          </cell>
          <cell r="K783">
            <v>-0.11838006230529595</v>
          </cell>
          <cell r="L783">
            <v>1</v>
          </cell>
          <cell r="M783">
            <v>0</v>
          </cell>
          <cell r="N783">
            <v>0</v>
          </cell>
          <cell r="O783">
            <v>0</v>
          </cell>
          <cell r="P783">
            <v>0</v>
          </cell>
          <cell r="Q783">
            <v>0</v>
          </cell>
        </row>
        <row r="784">
          <cell r="B784" t="str">
            <v>5306019102600</v>
          </cell>
          <cell r="C784" t="str">
            <v>MIDWEST CENTRAL CUSD 191</v>
          </cell>
          <cell r="D784">
            <v>324</v>
          </cell>
          <cell r="E784">
            <v>11</v>
          </cell>
          <cell r="F784">
            <v>81</v>
          </cell>
          <cell r="G784">
            <v>416</v>
          </cell>
          <cell r="I784">
            <v>455</v>
          </cell>
          <cell r="J784">
            <v>-39</v>
          </cell>
          <cell r="K784">
            <v>-8.5714285714285715E-2</v>
          </cell>
          <cell r="L784">
            <v>1</v>
          </cell>
          <cell r="M784">
            <v>0</v>
          </cell>
          <cell r="N784">
            <v>0</v>
          </cell>
          <cell r="O784">
            <v>0</v>
          </cell>
          <cell r="P784">
            <v>0</v>
          </cell>
          <cell r="Q784">
            <v>0</v>
          </cell>
        </row>
        <row r="785">
          <cell r="B785" t="str">
            <v>5309005000200</v>
          </cell>
          <cell r="C785" t="str">
            <v>DISTRICT 50 SCHOOLS</v>
          </cell>
          <cell r="D785">
            <v>367</v>
          </cell>
          <cell r="E785">
            <v>4</v>
          </cell>
          <cell r="F785">
            <v>23</v>
          </cell>
          <cell r="G785">
            <v>394</v>
          </cell>
          <cell r="I785">
            <v>394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0</v>
          </cell>
          <cell r="P785">
            <v>0</v>
          </cell>
          <cell r="Q785">
            <v>0</v>
          </cell>
        </row>
        <row r="786">
          <cell r="B786" t="str">
            <v>5309005100200</v>
          </cell>
          <cell r="C786" t="str">
            <v>CENTRAL SCHOOL DISTRICT 51</v>
          </cell>
          <cell r="D786">
            <v>116</v>
          </cell>
          <cell r="E786">
            <v>2</v>
          </cell>
          <cell r="F786">
            <v>6</v>
          </cell>
          <cell r="G786">
            <v>124</v>
          </cell>
          <cell r="I786">
            <v>133</v>
          </cell>
          <cell r="J786">
            <v>-9</v>
          </cell>
          <cell r="K786">
            <v>-6.7669172932330823E-2</v>
          </cell>
          <cell r="L786">
            <v>1</v>
          </cell>
          <cell r="M786">
            <v>0</v>
          </cell>
          <cell r="N786">
            <v>0</v>
          </cell>
          <cell r="O786">
            <v>0</v>
          </cell>
          <cell r="P786">
            <v>0</v>
          </cell>
          <cell r="Q786">
            <v>0</v>
          </cell>
        </row>
        <row r="787">
          <cell r="B787" t="str">
            <v>5309005200200</v>
          </cell>
          <cell r="C787" t="str">
            <v>WASHINGTON SCHOOL DIST 52</v>
          </cell>
          <cell r="D787">
            <v>205</v>
          </cell>
          <cell r="E787">
            <v>15</v>
          </cell>
          <cell r="F787">
            <v>6</v>
          </cell>
          <cell r="G787">
            <v>226</v>
          </cell>
          <cell r="I787">
            <v>177</v>
          </cell>
          <cell r="J787">
            <v>49</v>
          </cell>
          <cell r="K787">
            <v>0.2768361581920904</v>
          </cell>
          <cell r="L787">
            <v>0</v>
          </cell>
          <cell r="M787">
            <v>1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</row>
        <row r="788">
          <cell r="B788" t="str">
            <v>5309007600200</v>
          </cell>
          <cell r="C788" t="str">
            <v>CREVE COEUR SCHOOL DISTRICT 76</v>
          </cell>
          <cell r="D788">
            <v>384</v>
          </cell>
          <cell r="E788">
            <v>11</v>
          </cell>
          <cell r="F788">
            <v>11</v>
          </cell>
          <cell r="G788">
            <v>406</v>
          </cell>
          <cell r="I788">
            <v>402</v>
          </cell>
          <cell r="J788">
            <v>4</v>
          </cell>
          <cell r="K788">
            <v>9.9502487562189053E-3</v>
          </cell>
          <cell r="L788">
            <v>0</v>
          </cell>
          <cell r="M788">
            <v>0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</row>
        <row r="789">
          <cell r="B789" t="str">
            <v>5309008500200</v>
          </cell>
          <cell r="C789" t="str">
            <v>ROBEIN SCHOOL DISTRICT 85</v>
          </cell>
          <cell r="D789">
            <v>49</v>
          </cell>
          <cell r="E789">
            <v>1</v>
          </cell>
          <cell r="F789">
            <v>2</v>
          </cell>
          <cell r="G789">
            <v>52</v>
          </cell>
          <cell r="I789">
            <v>38</v>
          </cell>
          <cell r="J789">
            <v>14</v>
          </cell>
          <cell r="K789">
            <v>0.36842105263157893</v>
          </cell>
          <cell r="L789">
            <v>0</v>
          </cell>
          <cell r="M789">
            <v>1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</row>
        <row r="790">
          <cell r="B790" t="str">
            <v>5309008600200</v>
          </cell>
          <cell r="C790" t="str">
            <v>EAST PEORIA SCHOOL DISTRICT 86</v>
          </cell>
          <cell r="D790">
            <v>724</v>
          </cell>
          <cell r="E790">
            <v>18</v>
          </cell>
          <cell r="F790">
            <v>16</v>
          </cell>
          <cell r="G790">
            <v>758</v>
          </cell>
          <cell r="I790">
            <v>795</v>
          </cell>
          <cell r="J790">
            <v>-37</v>
          </cell>
          <cell r="K790">
            <v>-4.6540880503144651E-2</v>
          </cell>
          <cell r="L790">
            <v>1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</row>
        <row r="791">
          <cell r="B791" t="str">
            <v>5309009800200</v>
          </cell>
          <cell r="C791" t="str">
            <v>RANKIN COMMUNITY SCHOOL DIST 98</v>
          </cell>
          <cell r="D791">
            <v>62</v>
          </cell>
          <cell r="E791">
            <v>1</v>
          </cell>
          <cell r="F791">
            <v>1</v>
          </cell>
          <cell r="G791">
            <v>64</v>
          </cell>
          <cell r="I791">
            <v>128</v>
          </cell>
          <cell r="J791">
            <v>-64</v>
          </cell>
          <cell r="K791">
            <v>-0.5</v>
          </cell>
          <cell r="L791">
            <v>1</v>
          </cell>
          <cell r="M791">
            <v>1</v>
          </cell>
          <cell r="N791">
            <v>1</v>
          </cell>
          <cell r="O791">
            <v>0</v>
          </cell>
          <cell r="P791">
            <v>0</v>
          </cell>
          <cell r="Q791">
            <v>0</v>
          </cell>
        </row>
        <row r="792">
          <cell r="B792" t="str">
            <v>5309010200200</v>
          </cell>
          <cell r="C792" t="str">
            <v>N PEKIN &amp; MARQUETTE HGHT S D 102</v>
          </cell>
          <cell r="D792">
            <v>217</v>
          </cell>
          <cell r="E792">
            <v>2</v>
          </cell>
          <cell r="F792">
            <v>14</v>
          </cell>
          <cell r="G792">
            <v>233</v>
          </cell>
          <cell r="I792">
            <v>227</v>
          </cell>
          <cell r="J792">
            <v>6</v>
          </cell>
          <cell r="K792">
            <v>2.643171806167401E-2</v>
          </cell>
          <cell r="L792">
            <v>0</v>
          </cell>
          <cell r="M792">
            <v>0</v>
          </cell>
          <cell r="N792">
            <v>0</v>
          </cell>
          <cell r="O792">
            <v>0</v>
          </cell>
          <cell r="P792">
            <v>0</v>
          </cell>
          <cell r="Q792">
            <v>0</v>
          </cell>
        </row>
        <row r="793">
          <cell r="B793" t="str">
            <v>5309010800200</v>
          </cell>
          <cell r="C793" t="str">
            <v>PEKIN PUBLIC SCHOOL DIST 108</v>
          </cell>
          <cell r="D793">
            <v>1868</v>
          </cell>
          <cell r="E793">
            <v>50</v>
          </cell>
          <cell r="F793">
            <v>17</v>
          </cell>
          <cell r="G793">
            <v>1935</v>
          </cell>
          <cell r="I793">
            <v>1922</v>
          </cell>
          <cell r="J793">
            <v>13</v>
          </cell>
          <cell r="K793">
            <v>6.7637877211238293E-3</v>
          </cell>
          <cell r="L793">
            <v>0</v>
          </cell>
          <cell r="M793">
            <v>0</v>
          </cell>
          <cell r="N793">
            <v>0</v>
          </cell>
          <cell r="O793">
            <v>0</v>
          </cell>
          <cell r="P793">
            <v>0</v>
          </cell>
          <cell r="Q793">
            <v>0</v>
          </cell>
        </row>
        <row r="794">
          <cell r="B794" t="str">
            <v>5309013700200</v>
          </cell>
          <cell r="C794" t="str">
            <v>SOUTH PEKIN SCHOOL DIST 137</v>
          </cell>
          <cell r="D794">
            <v>55</v>
          </cell>
          <cell r="E794">
            <v>1</v>
          </cell>
          <cell r="F794">
            <v>73</v>
          </cell>
          <cell r="G794">
            <v>129</v>
          </cell>
          <cell r="I794">
            <v>146</v>
          </cell>
          <cell r="J794">
            <v>-17</v>
          </cell>
          <cell r="K794">
            <v>-0.11643835616438356</v>
          </cell>
          <cell r="L794">
            <v>1</v>
          </cell>
          <cell r="M794">
            <v>0</v>
          </cell>
          <cell r="N794">
            <v>0</v>
          </cell>
          <cell r="O794">
            <v>0</v>
          </cell>
          <cell r="P794">
            <v>0</v>
          </cell>
          <cell r="Q794">
            <v>0</v>
          </cell>
        </row>
        <row r="795">
          <cell r="B795" t="str">
            <v>5309030301600</v>
          </cell>
          <cell r="C795" t="str">
            <v>PEKIN COMM H S DIST 303</v>
          </cell>
          <cell r="D795">
            <v>792</v>
          </cell>
          <cell r="E795">
            <v>27</v>
          </cell>
          <cell r="F795">
            <v>35</v>
          </cell>
          <cell r="G795">
            <v>854</v>
          </cell>
          <cell r="I795">
            <v>885</v>
          </cell>
          <cell r="J795">
            <v>-31</v>
          </cell>
          <cell r="K795">
            <v>-3.5028248587570622E-2</v>
          </cell>
          <cell r="L795">
            <v>1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</row>
        <row r="796">
          <cell r="B796" t="str">
            <v>5309030801600</v>
          </cell>
          <cell r="C796" t="str">
            <v>WASHINGTON COMM H S DIST 308</v>
          </cell>
          <cell r="D796">
            <v>234</v>
          </cell>
          <cell r="E796">
            <v>5</v>
          </cell>
          <cell r="F796">
            <v>10</v>
          </cell>
          <cell r="G796">
            <v>249</v>
          </cell>
          <cell r="I796">
            <v>226</v>
          </cell>
          <cell r="J796">
            <v>23</v>
          </cell>
          <cell r="K796">
            <v>0.10176991150442478</v>
          </cell>
          <cell r="L796">
            <v>0</v>
          </cell>
          <cell r="M796">
            <v>0</v>
          </cell>
          <cell r="N796">
            <v>0</v>
          </cell>
          <cell r="O796">
            <v>0</v>
          </cell>
          <cell r="P796">
            <v>0</v>
          </cell>
          <cell r="Q796">
            <v>0</v>
          </cell>
        </row>
        <row r="797">
          <cell r="B797" t="str">
            <v>5309030901600</v>
          </cell>
          <cell r="C797" t="str">
            <v>EAST PEORIA COMM H S DIST 309</v>
          </cell>
          <cell r="D797">
            <v>436</v>
          </cell>
          <cell r="E797">
            <v>14</v>
          </cell>
          <cell r="F797">
            <v>12</v>
          </cell>
          <cell r="G797">
            <v>462</v>
          </cell>
          <cell r="I797">
            <v>492</v>
          </cell>
          <cell r="J797">
            <v>-30</v>
          </cell>
          <cell r="K797">
            <v>-6.097560975609756E-2</v>
          </cell>
          <cell r="L797">
            <v>1</v>
          </cell>
          <cell r="M797">
            <v>0</v>
          </cell>
          <cell r="N797">
            <v>0</v>
          </cell>
          <cell r="O797">
            <v>0</v>
          </cell>
          <cell r="P797">
            <v>0</v>
          </cell>
          <cell r="Q797">
            <v>0</v>
          </cell>
        </row>
        <row r="798">
          <cell r="B798" t="str">
            <v>5309060600400</v>
          </cell>
          <cell r="C798" t="str">
            <v>SPRING LAKE C C SCH DIST 606</v>
          </cell>
          <cell r="D798">
            <v>28</v>
          </cell>
          <cell r="E798">
            <v>0</v>
          </cell>
          <cell r="F798">
            <v>0</v>
          </cell>
          <cell r="G798">
            <v>28</v>
          </cell>
          <cell r="I798">
            <v>27</v>
          </cell>
          <cell r="J798">
            <v>1</v>
          </cell>
          <cell r="K798">
            <v>3.7037037037037035E-2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</row>
        <row r="799">
          <cell r="B799" t="str">
            <v>5309070102600</v>
          </cell>
          <cell r="C799" t="str">
            <v>DEER CREEK-MACKINAW CUSD 701</v>
          </cell>
          <cell r="D799">
            <v>136</v>
          </cell>
          <cell r="E799">
            <v>8</v>
          </cell>
          <cell r="F799">
            <v>47</v>
          </cell>
          <cell r="G799">
            <v>191</v>
          </cell>
          <cell r="I799">
            <v>186</v>
          </cell>
          <cell r="J799">
            <v>5</v>
          </cell>
          <cell r="K799">
            <v>2.6881720430107527E-2</v>
          </cell>
          <cell r="L799">
            <v>0</v>
          </cell>
          <cell r="M799">
            <v>0</v>
          </cell>
          <cell r="N799">
            <v>0</v>
          </cell>
          <cell r="O799">
            <v>0</v>
          </cell>
          <cell r="P799">
            <v>0</v>
          </cell>
          <cell r="Q799">
            <v>0</v>
          </cell>
        </row>
        <row r="800">
          <cell r="B800" t="str">
            <v>5309070202600</v>
          </cell>
          <cell r="C800" t="str">
            <v>TREMONT COMM UNIT DIST 702</v>
          </cell>
          <cell r="D800">
            <v>91</v>
          </cell>
          <cell r="E800">
            <v>0</v>
          </cell>
          <cell r="F800">
            <v>9</v>
          </cell>
          <cell r="G800">
            <v>100</v>
          </cell>
          <cell r="I800">
            <v>120</v>
          </cell>
          <cell r="J800">
            <v>-20</v>
          </cell>
          <cell r="K800">
            <v>-0.16666666666666666</v>
          </cell>
          <cell r="L800">
            <v>1</v>
          </cell>
          <cell r="M800">
            <v>0</v>
          </cell>
          <cell r="N800">
            <v>0</v>
          </cell>
          <cell r="O800">
            <v>0</v>
          </cell>
          <cell r="P800">
            <v>0</v>
          </cell>
          <cell r="Q800">
            <v>0</v>
          </cell>
        </row>
        <row r="801">
          <cell r="B801" t="str">
            <v>5309070302600</v>
          </cell>
          <cell r="C801" t="str">
            <v>DELAVAN COMM UNIT DIST 703</v>
          </cell>
          <cell r="D801">
            <v>96</v>
          </cell>
          <cell r="E801">
            <v>4</v>
          </cell>
          <cell r="F801">
            <v>34</v>
          </cell>
          <cell r="G801">
            <v>134</v>
          </cell>
          <cell r="I801">
            <v>157</v>
          </cell>
          <cell r="J801">
            <v>-23</v>
          </cell>
          <cell r="K801">
            <v>-0.1464968152866242</v>
          </cell>
          <cell r="L801">
            <v>1</v>
          </cell>
          <cell r="M801">
            <v>0</v>
          </cell>
          <cell r="N801">
            <v>0</v>
          </cell>
          <cell r="O801">
            <v>0</v>
          </cell>
          <cell r="P801">
            <v>0</v>
          </cell>
          <cell r="Q801">
            <v>0</v>
          </cell>
        </row>
        <row r="802">
          <cell r="B802" t="str">
            <v>5309070902600</v>
          </cell>
          <cell r="C802" t="str">
            <v>MORTON C U SCHOOL DISTRICT 709</v>
          </cell>
          <cell r="D802">
            <v>390</v>
          </cell>
          <cell r="E802">
            <v>7</v>
          </cell>
          <cell r="F802">
            <v>9</v>
          </cell>
          <cell r="G802">
            <v>406</v>
          </cell>
          <cell r="I802">
            <v>476</v>
          </cell>
          <cell r="J802">
            <v>-70</v>
          </cell>
          <cell r="K802">
            <v>-0.14705882352941177</v>
          </cell>
          <cell r="L802">
            <v>1</v>
          </cell>
          <cell r="M802">
            <v>0</v>
          </cell>
          <cell r="N802">
            <v>0</v>
          </cell>
          <cell r="O802">
            <v>0</v>
          </cell>
          <cell r="P802">
            <v>0</v>
          </cell>
          <cell r="Q802">
            <v>0</v>
          </cell>
        </row>
        <row r="803">
          <cell r="B803" t="str">
            <v>5310200100400</v>
          </cell>
          <cell r="C803" t="str">
            <v>METAMORA C C SCH DIST 1</v>
          </cell>
          <cell r="D803">
            <v>129</v>
          </cell>
          <cell r="E803">
            <v>3</v>
          </cell>
          <cell r="F803">
            <v>32</v>
          </cell>
          <cell r="G803">
            <v>164</v>
          </cell>
          <cell r="I803">
            <v>172</v>
          </cell>
          <cell r="J803">
            <v>-8</v>
          </cell>
          <cell r="K803">
            <v>-4.6511627906976744E-2</v>
          </cell>
          <cell r="L803">
            <v>1</v>
          </cell>
          <cell r="M803">
            <v>0</v>
          </cell>
          <cell r="N803">
            <v>0</v>
          </cell>
          <cell r="O803">
            <v>0</v>
          </cell>
          <cell r="P803">
            <v>0</v>
          </cell>
          <cell r="Q803">
            <v>0</v>
          </cell>
        </row>
        <row r="804">
          <cell r="B804" t="str">
            <v>5310200200400</v>
          </cell>
          <cell r="C804" t="str">
            <v>RIVERVIEW C C SCHOOL DISTRICT 2</v>
          </cell>
          <cell r="D804">
            <v>97</v>
          </cell>
          <cell r="E804">
            <v>1</v>
          </cell>
          <cell r="F804">
            <v>7</v>
          </cell>
          <cell r="G804">
            <v>105</v>
          </cell>
          <cell r="I804">
            <v>100</v>
          </cell>
          <cell r="J804">
            <v>5</v>
          </cell>
          <cell r="K804">
            <v>0.05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  <cell r="P804">
            <v>0</v>
          </cell>
          <cell r="Q804">
            <v>0</v>
          </cell>
        </row>
        <row r="805">
          <cell r="B805" t="str">
            <v>5310200602600</v>
          </cell>
          <cell r="C805" t="str">
            <v>FIELDCREST CUSD #6</v>
          </cell>
          <cell r="D805">
            <v>292</v>
          </cell>
          <cell r="E805">
            <v>12</v>
          </cell>
          <cell r="F805">
            <v>110</v>
          </cell>
          <cell r="G805">
            <v>414</v>
          </cell>
          <cell r="I805">
            <v>442</v>
          </cell>
          <cell r="J805">
            <v>-28</v>
          </cell>
          <cell r="K805">
            <v>-6.3348416289592757E-2</v>
          </cell>
          <cell r="L805">
            <v>1</v>
          </cell>
          <cell r="M805">
            <v>0</v>
          </cell>
          <cell r="N805">
            <v>0</v>
          </cell>
          <cell r="O805">
            <v>0</v>
          </cell>
          <cell r="P805">
            <v>0</v>
          </cell>
          <cell r="Q805">
            <v>0</v>
          </cell>
        </row>
        <row r="806">
          <cell r="B806" t="str">
            <v>5310201102600</v>
          </cell>
          <cell r="C806" t="str">
            <v>EL PASO-GRIDLEY CUSD 11</v>
          </cell>
          <cell r="D806">
            <v>280</v>
          </cell>
          <cell r="E806">
            <v>6</v>
          </cell>
          <cell r="F806">
            <v>37</v>
          </cell>
          <cell r="G806">
            <v>323</v>
          </cell>
          <cell r="I806">
            <v>329</v>
          </cell>
          <cell r="J806">
            <v>-6</v>
          </cell>
          <cell r="K806">
            <v>-1.82370820668693E-2</v>
          </cell>
          <cell r="L806">
            <v>1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</row>
        <row r="807">
          <cell r="B807" t="str">
            <v>5310202102600</v>
          </cell>
          <cell r="C807" t="str">
            <v>LOWPOINT-WASHBURN C U S DIST 21</v>
          </cell>
          <cell r="D807">
            <v>115</v>
          </cell>
          <cell r="E807">
            <v>5</v>
          </cell>
          <cell r="F807">
            <v>27</v>
          </cell>
          <cell r="G807">
            <v>147</v>
          </cell>
          <cell r="I807">
            <v>179</v>
          </cell>
          <cell r="J807">
            <v>-32</v>
          </cell>
          <cell r="K807">
            <v>-0.1787709497206704</v>
          </cell>
          <cell r="L807">
            <v>1</v>
          </cell>
          <cell r="M807">
            <v>0</v>
          </cell>
          <cell r="N807">
            <v>0</v>
          </cell>
          <cell r="O807">
            <v>0</v>
          </cell>
          <cell r="P807">
            <v>0</v>
          </cell>
          <cell r="Q807">
            <v>0</v>
          </cell>
        </row>
        <row r="808">
          <cell r="B808" t="str">
            <v>5310206002600</v>
          </cell>
          <cell r="C808" t="str">
            <v>ROANOKE BENSON C U S DIST 60</v>
          </cell>
          <cell r="D808">
            <v>90</v>
          </cell>
          <cell r="E808">
            <v>0</v>
          </cell>
          <cell r="F808">
            <v>45</v>
          </cell>
          <cell r="G808">
            <v>135</v>
          </cell>
          <cell r="I808">
            <v>149</v>
          </cell>
          <cell r="J808">
            <v>-14</v>
          </cell>
          <cell r="K808">
            <v>-9.3959731543624164E-2</v>
          </cell>
          <cell r="L808">
            <v>1</v>
          </cell>
          <cell r="M808">
            <v>0</v>
          </cell>
          <cell r="N808">
            <v>0</v>
          </cell>
          <cell r="O808">
            <v>0</v>
          </cell>
          <cell r="P808">
            <v>0</v>
          </cell>
          <cell r="Q808">
            <v>0</v>
          </cell>
        </row>
        <row r="809">
          <cell r="B809" t="str">
            <v>5310206900200</v>
          </cell>
          <cell r="C809" t="str">
            <v>GERMANTOWN HILLS SCHOOL DIST 69</v>
          </cell>
          <cell r="D809">
            <v>101</v>
          </cell>
          <cell r="E809">
            <v>7</v>
          </cell>
          <cell r="F809">
            <v>5</v>
          </cell>
          <cell r="G809">
            <v>113</v>
          </cell>
          <cell r="I809">
            <v>104</v>
          </cell>
          <cell r="J809">
            <v>9</v>
          </cell>
          <cell r="K809">
            <v>8.6538461538461536E-2</v>
          </cell>
          <cell r="L809">
            <v>0</v>
          </cell>
          <cell r="M809">
            <v>0</v>
          </cell>
          <cell r="N809">
            <v>0</v>
          </cell>
          <cell r="O809">
            <v>0</v>
          </cell>
          <cell r="P809">
            <v>0</v>
          </cell>
          <cell r="Q809">
            <v>0</v>
          </cell>
        </row>
        <row r="810">
          <cell r="B810" t="str">
            <v>5310212201700</v>
          </cell>
          <cell r="C810" t="str">
            <v>METAMORA TWP H S DIST 122</v>
          </cell>
          <cell r="D810">
            <v>83</v>
          </cell>
          <cell r="E810">
            <v>1</v>
          </cell>
          <cell r="F810">
            <v>10</v>
          </cell>
          <cell r="G810">
            <v>94</v>
          </cell>
          <cell r="I810">
            <v>120</v>
          </cell>
          <cell r="J810">
            <v>-26</v>
          </cell>
          <cell r="K810">
            <v>-0.21666666666666667</v>
          </cell>
          <cell r="L810">
            <v>1</v>
          </cell>
          <cell r="M810">
            <v>1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</row>
        <row r="811">
          <cell r="B811" t="str">
            <v>5310214002600</v>
          </cell>
          <cell r="C811" t="str">
            <v>EUREKA C U DIST 140</v>
          </cell>
          <cell r="D811">
            <v>291</v>
          </cell>
          <cell r="E811">
            <v>3</v>
          </cell>
          <cell r="F811">
            <v>64</v>
          </cell>
          <cell r="G811">
            <v>358</v>
          </cell>
          <cell r="I811">
            <v>354</v>
          </cell>
          <cell r="J811">
            <v>4</v>
          </cell>
          <cell r="K811">
            <v>1.1299435028248588E-2</v>
          </cell>
          <cell r="L811">
            <v>0</v>
          </cell>
          <cell r="M811">
            <v>0</v>
          </cell>
          <cell r="N811">
            <v>0</v>
          </cell>
          <cell r="O811">
            <v>0</v>
          </cell>
          <cell r="P811">
            <v>0</v>
          </cell>
          <cell r="Q811">
            <v>0</v>
          </cell>
        </row>
        <row r="812">
          <cell r="B812" t="str">
            <v>5409200102600</v>
          </cell>
          <cell r="C812" t="str">
            <v>BISMARCK HENNING C U SCHOOL DIST</v>
          </cell>
          <cell r="D812">
            <v>182</v>
          </cell>
          <cell r="E812">
            <v>4</v>
          </cell>
          <cell r="F812">
            <v>46</v>
          </cell>
          <cell r="G812">
            <v>232</v>
          </cell>
          <cell r="I812">
            <v>275</v>
          </cell>
          <cell r="J812">
            <v>-43</v>
          </cell>
          <cell r="K812">
            <v>-0.15636363636363637</v>
          </cell>
          <cell r="L812">
            <v>1</v>
          </cell>
          <cell r="M812">
            <v>0</v>
          </cell>
          <cell r="N812">
            <v>0</v>
          </cell>
          <cell r="O812">
            <v>0</v>
          </cell>
          <cell r="P812">
            <v>0</v>
          </cell>
          <cell r="Q812">
            <v>0</v>
          </cell>
        </row>
        <row r="813">
          <cell r="B813" t="str">
            <v>5409200202600</v>
          </cell>
          <cell r="C813" t="str">
            <v>WESTVILLE C U SCHOOL DIST 2</v>
          </cell>
          <cell r="D813">
            <v>554</v>
          </cell>
          <cell r="E813">
            <v>11</v>
          </cell>
          <cell r="F813">
            <v>28</v>
          </cell>
          <cell r="G813">
            <v>593</v>
          </cell>
          <cell r="I813">
            <v>576</v>
          </cell>
          <cell r="J813">
            <v>17</v>
          </cell>
          <cell r="K813">
            <v>2.9513888888888888E-2</v>
          </cell>
          <cell r="L813">
            <v>0</v>
          </cell>
          <cell r="M813">
            <v>0</v>
          </cell>
          <cell r="N813">
            <v>0</v>
          </cell>
          <cell r="O813">
            <v>0</v>
          </cell>
          <cell r="P813">
            <v>0</v>
          </cell>
          <cell r="Q813">
            <v>0</v>
          </cell>
        </row>
        <row r="814">
          <cell r="B814" t="str">
            <v>5409200402600</v>
          </cell>
          <cell r="C814" t="str">
            <v>GEORGETOWN-RIDGE FARM C U D 4</v>
          </cell>
          <cell r="D814">
            <v>484</v>
          </cell>
          <cell r="E814">
            <v>13</v>
          </cell>
          <cell r="F814">
            <v>58</v>
          </cell>
          <cell r="G814">
            <v>555</v>
          </cell>
          <cell r="I814">
            <v>573</v>
          </cell>
          <cell r="J814">
            <v>-18</v>
          </cell>
          <cell r="K814">
            <v>-3.1413612565445025E-2</v>
          </cell>
          <cell r="L814">
            <v>1</v>
          </cell>
          <cell r="M814">
            <v>0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</row>
        <row r="815">
          <cell r="B815" t="str">
            <v>5409200702600</v>
          </cell>
          <cell r="C815" t="str">
            <v>ROSSVILLE-ALVIN CU SCH DIST 7</v>
          </cell>
          <cell r="D815">
            <v>151</v>
          </cell>
          <cell r="E815">
            <v>4</v>
          </cell>
          <cell r="F815">
            <v>21</v>
          </cell>
          <cell r="G815">
            <v>176</v>
          </cell>
          <cell r="I815">
            <v>166</v>
          </cell>
          <cell r="J815">
            <v>10</v>
          </cell>
          <cell r="K815">
            <v>6.0240963855421686E-2</v>
          </cell>
          <cell r="L815">
            <v>0</v>
          </cell>
          <cell r="M815">
            <v>0</v>
          </cell>
          <cell r="N815">
            <v>0</v>
          </cell>
          <cell r="O815">
            <v>0</v>
          </cell>
          <cell r="P815">
            <v>0</v>
          </cell>
          <cell r="Q815">
            <v>0</v>
          </cell>
        </row>
        <row r="816">
          <cell r="B816" t="str">
            <v>5409201002600</v>
          </cell>
          <cell r="C816" t="str">
            <v>POTOMAC C U SCH DIST 10</v>
          </cell>
          <cell r="D816">
            <v>43</v>
          </cell>
          <cell r="E816">
            <v>0</v>
          </cell>
          <cell r="F816">
            <v>3</v>
          </cell>
          <cell r="G816">
            <v>46</v>
          </cell>
          <cell r="I816">
            <v>86</v>
          </cell>
          <cell r="J816">
            <v>-40</v>
          </cell>
          <cell r="K816">
            <v>-0.46511627906976744</v>
          </cell>
          <cell r="L816">
            <v>1</v>
          </cell>
          <cell r="M816">
            <v>1</v>
          </cell>
          <cell r="N816">
            <v>1</v>
          </cell>
          <cell r="O816">
            <v>0</v>
          </cell>
          <cell r="P816">
            <v>0</v>
          </cell>
          <cell r="Q816">
            <v>0</v>
          </cell>
        </row>
        <row r="817">
          <cell r="B817" t="str">
            <v>5409201102600</v>
          </cell>
          <cell r="C817" t="str">
            <v>HOOPESTON AREA C U SCH DIST 11</v>
          </cell>
          <cell r="D817">
            <v>662</v>
          </cell>
          <cell r="E817">
            <v>23</v>
          </cell>
          <cell r="F817">
            <v>66</v>
          </cell>
          <cell r="G817">
            <v>751</v>
          </cell>
          <cell r="I817">
            <v>742</v>
          </cell>
          <cell r="J817">
            <v>9</v>
          </cell>
          <cell r="K817">
            <v>1.2129380053908356E-2</v>
          </cell>
          <cell r="L817">
            <v>0</v>
          </cell>
          <cell r="M817">
            <v>0</v>
          </cell>
          <cell r="N817">
            <v>0</v>
          </cell>
          <cell r="O817">
            <v>0</v>
          </cell>
          <cell r="P817">
            <v>0</v>
          </cell>
          <cell r="Q817">
            <v>0</v>
          </cell>
        </row>
        <row r="818">
          <cell r="B818" t="str">
            <v>5409206100300</v>
          </cell>
          <cell r="C818" t="str">
            <v>ARMSTRONG-ELLIS CONS SCH DIST 61</v>
          </cell>
          <cell r="D818">
            <v>27</v>
          </cell>
          <cell r="E818">
            <v>2</v>
          </cell>
          <cell r="F818">
            <v>6</v>
          </cell>
          <cell r="G818">
            <v>35</v>
          </cell>
          <cell r="I818">
            <v>33</v>
          </cell>
          <cell r="J818">
            <v>2</v>
          </cell>
          <cell r="K818">
            <v>6.0606060606060608E-2</v>
          </cell>
          <cell r="L818">
            <v>0</v>
          </cell>
          <cell r="M818">
            <v>0</v>
          </cell>
          <cell r="N818">
            <v>0</v>
          </cell>
          <cell r="O818">
            <v>0</v>
          </cell>
          <cell r="P818">
            <v>0</v>
          </cell>
          <cell r="Q818">
            <v>0</v>
          </cell>
        </row>
        <row r="819">
          <cell r="B819" t="str">
            <v>5409207602600</v>
          </cell>
          <cell r="C819" t="str">
            <v>OAKWOOD COMM UNIT DIST #76</v>
          </cell>
          <cell r="D819">
            <v>241</v>
          </cell>
          <cell r="E819">
            <v>11</v>
          </cell>
          <cell r="F819">
            <v>77</v>
          </cell>
          <cell r="G819">
            <v>329</v>
          </cell>
          <cell r="I819">
            <v>348</v>
          </cell>
          <cell r="J819">
            <v>-19</v>
          </cell>
          <cell r="K819">
            <v>-5.459770114942529E-2</v>
          </cell>
          <cell r="L819">
            <v>1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</row>
        <row r="820">
          <cell r="B820" t="str">
            <v>5409211802400</v>
          </cell>
          <cell r="C820" t="str">
            <v>DANVILLE C C SCHOOL DIST 118</v>
          </cell>
          <cell r="D820">
            <v>4234</v>
          </cell>
          <cell r="E820">
            <v>167</v>
          </cell>
          <cell r="F820">
            <v>68</v>
          </cell>
          <cell r="G820">
            <v>4469</v>
          </cell>
          <cell r="I820">
            <v>4438</v>
          </cell>
          <cell r="J820">
            <v>31</v>
          </cell>
          <cell r="K820">
            <v>6.9851284362325372E-3</v>
          </cell>
          <cell r="L820">
            <v>0</v>
          </cell>
          <cell r="M820">
            <v>0</v>
          </cell>
          <cell r="N820">
            <v>0</v>
          </cell>
          <cell r="O820">
            <v>0</v>
          </cell>
          <cell r="P820">
            <v>0</v>
          </cell>
          <cell r="Q820">
            <v>0</v>
          </cell>
        </row>
        <row r="821">
          <cell r="B821" t="str">
            <v>5409222501700</v>
          </cell>
          <cell r="C821" t="str">
            <v>ARMSTRONG TWP HS DIST 225</v>
          </cell>
          <cell r="D821">
            <v>12</v>
          </cell>
          <cell r="E821">
            <v>2</v>
          </cell>
          <cell r="F821">
            <v>10</v>
          </cell>
          <cell r="G821">
            <v>24</v>
          </cell>
          <cell r="I821">
            <v>18</v>
          </cell>
          <cell r="J821">
            <v>6</v>
          </cell>
          <cell r="K821">
            <v>0.33333333333333331</v>
          </cell>
          <cell r="L821">
            <v>0</v>
          </cell>
          <cell r="M821">
            <v>1</v>
          </cell>
          <cell r="N821">
            <v>0</v>
          </cell>
          <cell r="O821">
            <v>0</v>
          </cell>
          <cell r="P821">
            <v>0</v>
          </cell>
          <cell r="Q821">
            <v>0</v>
          </cell>
        </row>
        <row r="822">
          <cell r="B822" t="str">
            <v>5409251202600</v>
          </cell>
          <cell r="C822" t="str">
            <v>SALT FORK CUD 512</v>
          </cell>
          <cell r="D822">
            <v>164</v>
          </cell>
          <cell r="E822">
            <v>14</v>
          </cell>
          <cell r="F822">
            <v>74</v>
          </cell>
          <cell r="G822">
            <v>252</v>
          </cell>
          <cell r="I822">
            <v>280</v>
          </cell>
          <cell r="J822">
            <v>-28</v>
          </cell>
          <cell r="K822">
            <v>-0.1</v>
          </cell>
          <cell r="L822">
            <v>1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</row>
        <row r="823">
          <cell r="B823" t="str">
            <v>5609901700200</v>
          </cell>
          <cell r="C823" t="str">
            <v>CHANNAHON SCHOOL DISTRICT 17</v>
          </cell>
          <cell r="D823">
            <v>151</v>
          </cell>
          <cell r="E823">
            <v>7</v>
          </cell>
          <cell r="F823">
            <v>11</v>
          </cell>
          <cell r="G823">
            <v>169</v>
          </cell>
          <cell r="I823">
            <v>164</v>
          </cell>
          <cell r="J823">
            <v>5</v>
          </cell>
          <cell r="K823">
            <v>3.048780487804878E-2</v>
          </cell>
          <cell r="L823">
            <v>0</v>
          </cell>
          <cell r="M823">
            <v>0</v>
          </cell>
          <cell r="N823">
            <v>0</v>
          </cell>
          <cell r="O823">
            <v>0</v>
          </cell>
          <cell r="P823">
            <v>0</v>
          </cell>
          <cell r="Q823">
            <v>0</v>
          </cell>
        </row>
        <row r="824">
          <cell r="B824" t="str">
            <v>5609908100200</v>
          </cell>
          <cell r="C824" t="str">
            <v>UNION SCHOOL DIST 81</v>
          </cell>
          <cell r="D824">
            <v>55</v>
          </cell>
          <cell r="E824">
            <v>0</v>
          </cell>
          <cell r="F824">
            <v>3</v>
          </cell>
          <cell r="G824">
            <v>58</v>
          </cell>
          <cell r="I824">
            <v>60</v>
          </cell>
          <cell r="J824">
            <v>-2</v>
          </cell>
          <cell r="K824">
            <v>-3.3333333333333333E-2</v>
          </cell>
          <cell r="L824">
            <v>1</v>
          </cell>
          <cell r="M824">
            <v>0</v>
          </cell>
          <cell r="N824">
            <v>0</v>
          </cell>
          <cell r="O824">
            <v>0</v>
          </cell>
          <cell r="P824">
            <v>0</v>
          </cell>
          <cell r="Q824">
            <v>0</v>
          </cell>
        </row>
        <row r="825">
          <cell r="B825" t="str">
            <v>5609908400200</v>
          </cell>
          <cell r="C825" t="str">
            <v>ROCKDALE SCHOOL DISTRICT 84</v>
          </cell>
          <cell r="D825">
            <v>193</v>
          </cell>
          <cell r="E825">
            <v>6</v>
          </cell>
          <cell r="F825">
            <v>4</v>
          </cell>
          <cell r="G825">
            <v>203</v>
          </cell>
          <cell r="I825">
            <v>191</v>
          </cell>
          <cell r="J825">
            <v>12</v>
          </cell>
          <cell r="K825">
            <v>6.2827225130890049E-2</v>
          </cell>
          <cell r="L825">
            <v>0</v>
          </cell>
          <cell r="M825">
            <v>0</v>
          </cell>
          <cell r="N825">
            <v>0</v>
          </cell>
          <cell r="O825">
            <v>0</v>
          </cell>
          <cell r="P825">
            <v>0</v>
          </cell>
          <cell r="Q825">
            <v>0</v>
          </cell>
        </row>
        <row r="826">
          <cell r="B826" t="str">
            <v>5609908600500</v>
          </cell>
          <cell r="C826" t="str">
            <v>JOLIET SCHOOL DIST 86</v>
          </cell>
          <cell r="D826">
            <v>8838</v>
          </cell>
          <cell r="E826">
            <v>148</v>
          </cell>
          <cell r="F826">
            <v>239</v>
          </cell>
          <cell r="G826">
            <v>9225</v>
          </cell>
          <cell r="I826">
            <v>9372</v>
          </cell>
          <cell r="J826">
            <v>-147</v>
          </cell>
          <cell r="K826">
            <v>-1.5685019206145966E-2</v>
          </cell>
          <cell r="L826">
            <v>1</v>
          </cell>
          <cell r="M826">
            <v>0</v>
          </cell>
          <cell r="N826">
            <v>0</v>
          </cell>
          <cell r="O826">
            <v>0</v>
          </cell>
          <cell r="P826">
            <v>0</v>
          </cell>
          <cell r="Q826">
            <v>0</v>
          </cell>
        </row>
        <row r="827">
          <cell r="B827" t="str">
            <v>5609908800200</v>
          </cell>
          <cell r="C827" t="str">
            <v>CHANEY-MONGE SCH DISTRICT 88</v>
          </cell>
          <cell r="D827">
            <v>341</v>
          </cell>
          <cell r="E827">
            <v>6</v>
          </cell>
          <cell r="F827">
            <v>6</v>
          </cell>
          <cell r="G827">
            <v>353</v>
          </cell>
          <cell r="I827">
            <v>313</v>
          </cell>
          <cell r="J827">
            <v>40</v>
          </cell>
          <cell r="K827">
            <v>0.12779552715654952</v>
          </cell>
          <cell r="L827">
            <v>0</v>
          </cell>
          <cell r="M827">
            <v>0</v>
          </cell>
          <cell r="N827">
            <v>0</v>
          </cell>
          <cell r="O827">
            <v>0</v>
          </cell>
          <cell r="P827">
            <v>0</v>
          </cell>
          <cell r="Q827">
            <v>0</v>
          </cell>
        </row>
        <row r="828">
          <cell r="B828" t="str">
            <v>5609908900200</v>
          </cell>
          <cell r="C828" t="str">
            <v>FAIRMONT SCHOOL DISTRICT 89</v>
          </cell>
          <cell r="D828">
            <v>286</v>
          </cell>
          <cell r="E828">
            <v>7</v>
          </cell>
          <cell r="F828">
            <v>7</v>
          </cell>
          <cell r="G828">
            <v>300</v>
          </cell>
          <cell r="I828">
            <v>306</v>
          </cell>
          <cell r="J828">
            <v>-6</v>
          </cell>
          <cell r="K828">
            <v>-1.9607843137254902E-2</v>
          </cell>
          <cell r="L828">
            <v>1</v>
          </cell>
          <cell r="M828">
            <v>0</v>
          </cell>
          <cell r="N828">
            <v>0</v>
          </cell>
          <cell r="O828">
            <v>0</v>
          </cell>
          <cell r="P828">
            <v>0</v>
          </cell>
          <cell r="Q828">
            <v>0</v>
          </cell>
        </row>
        <row r="829">
          <cell r="B829" t="str">
            <v>5609909000200</v>
          </cell>
          <cell r="C829" t="str">
            <v>TAFT SCHOOL DISTRICT 90</v>
          </cell>
          <cell r="D829">
            <v>121</v>
          </cell>
          <cell r="E829">
            <v>3</v>
          </cell>
          <cell r="F829">
            <v>1</v>
          </cell>
          <cell r="G829">
            <v>125</v>
          </cell>
          <cell r="I829">
            <v>117</v>
          </cell>
          <cell r="J829">
            <v>8</v>
          </cell>
          <cell r="K829">
            <v>6.8376068376068383E-2</v>
          </cell>
          <cell r="L829">
            <v>0</v>
          </cell>
          <cell r="M829">
            <v>0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</row>
        <row r="830">
          <cell r="B830" t="str">
            <v>5609909100200</v>
          </cell>
          <cell r="C830" t="str">
            <v>LOCKPORT SCHOOL DIST 91</v>
          </cell>
          <cell r="D830">
            <v>222</v>
          </cell>
          <cell r="E830">
            <v>4</v>
          </cell>
          <cell r="F830">
            <v>4</v>
          </cell>
          <cell r="G830">
            <v>230</v>
          </cell>
          <cell r="I830">
            <v>201</v>
          </cell>
          <cell r="J830">
            <v>29</v>
          </cell>
          <cell r="K830">
            <v>0.14427860696517414</v>
          </cell>
          <cell r="L830">
            <v>0</v>
          </cell>
          <cell r="M830">
            <v>0</v>
          </cell>
          <cell r="N830">
            <v>0</v>
          </cell>
          <cell r="O830">
            <v>0</v>
          </cell>
          <cell r="P830">
            <v>0</v>
          </cell>
          <cell r="Q830">
            <v>0</v>
          </cell>
        </row>
        <row r="831">
          <cell r="B831" t="str">
            <v>5609909200200</v>
          </cell>
          <cell r="C831" t="str">
            <v>WILL COUNTY SCHOOL DISTRICT 92</v>
          </cell>
          <cell r="D831">
            <v>351</v>
          </cell>
          <cell r="E831">
            <v>13</v>
          </cell>
          <cell r="F831">
            <v>12</v>
          </cell>
          <cell r="G831">
            <v>376</v>
          </cell>
          <cell r="I831">
            <v>414</v>
          </cell>
          <cell r="J831">
            <v>-38</v>
          </cell>
          <cell r="K831">
            <v>-9.1787439613526575E-2</v>
          </cell>
          <cell r="L831">
            <v>1</v>
          </cell>
          <cell r="M831">
            <v>0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</row>
        <row r="832">
          <cell r="B832" t="str">
            <v>5609911400200</v>
          </cell>
          <cell r="C832" t="str">
            <v>MANHATTAN SCHOOL DIST 114</v>
          </cell>
          <cell r="D832">
            <v>138</v>
          </cell>
          <cell r="E832">
            <v>14</v>
          </cell>
          <cell r="F832">
            <v>30</v>
          </cell>
          <cell r="G832">
            <v>182</v>
          </cell>
          <cell r="I832">
            <v>208</v>
          </cell>
          <cell r="J832">
            <v>-26</v>
          </cell>
          <cell r="K832">
            <v>-0.125</v>
          </cell>
          <cell r="L832">
            <v>1</v>
          </cell>
          <cell r="M832">
            <v>0</v>
          </cell>
          <cell r="N832">
            <v>0</v>
          </cell>
          <cell r="O832">
            <v>0</v>
          </cell>
          <cell r="P832">
            <v>0</v>
          </cell>
          <cell r="Q832">
            <v>0</v>
          </cell>
        </row>
        <row r="833">
          <cell r="B833" t="str">
            <v>5609912200200</v>
          </cell>
          <cell r="C833" t="str">
            <v>NEW LENOX SCHOOL DIST 122</v>
          </cell>
          <cell r="D833">
            <v>534</v>
          </cell>
          <cell r="E833">
            <v>19</v>
          </cell>
          <cell r="F833">
            <v>20</v>
          </cell>
          <cell r="G833">
            <v>573</v>
          </cell>
          <cell r="I833">
            <v>593</v>
          </cell>
          <cell r="J833">
            <v>-20</v>
          </cell>
          <cell r="K833">
            <v>-3.3726812816188868E-2</v>
          </cell>
          <cell r="L833">
            <v>1</v>
          </cell>
          <cell r="M833">
            <v>0</v>
          </cell>
          <cell r="N833">
            <v>0</v>
          </cell>
          <cell r="O833">
            <v>0</v>
          </cell>
          <cell r="P833">
            <v>0</v>
          </cell>
          <cell r="Q833">
            <v>0</v>
          </cell>
        </row>
        <row r="834">
          <cell r="B834" t="str">
            <v>5609915900200</v>
          </cell>
          <cell r="C834" t="str">
            <v>MOKENA SCHOOL DIST 159</v>
          </cell>
          <cell r="D834">
            <v>224</v>
          </cell>
          <cell r="E834">
            <v>12</v>
          </cell>
          <cell r="F834">
            <v>12</v>
          </cell>
          <cell r="G834">
            <v>248</v>
          </cell>
          <cell r="I834">
            <v>254</v>
          </cell>
          <cell r="J834">
            <v>-6</v>
          </cell>
          <cell r="K834">
            <v>-2.3622047244094488E-2</v>
          </cell>
          <cell r="L834">
            <v>1</v>
          </cell>
          <cell r="M834">
            <v>0</v>
          </cell>
          <cell r="N834">
            <v>0</v>
          </cell>
          <cell r="O834">
            <v>0</v>
          </cell>
          <cell r="P834">
            <v>0</v>
          </cell>
          <cell r="Q834">
            <v>0</v>
          </cell>
        </row>
        <row r="835">
          <cell r="B835" t="str">
            <v>5609916100200</v>
          </cell>
          <cell r="C835" t="str">
            <v>SUMMIT HILL SCHOOL DIST 161</v>
          </cell>
          <cell r="D835">
            <v>404</v>
          </cell>
          <cell r="E835">
            <v>24</v>
          </cell>
          <cell r="F835">
            <v>10</v>
          </cell>
          <cell r="G835">
            <v>438</v>
          </cell>
          <cell r="I835">
            <v>455</v>
          </cell>
          <cell r="J835">
            <v>-17</v>
          </cell>
          <cell r="K835">
            <v>-3.7362637362637362E-2</v>
          </cell>
          <cell r="L835">
            <v>1</v>
          </cell>
          <cell r="M835">
            <v>0</v>
          </cell>
          <cell r="N835">
            <v>0</v>
          </cell>
          <cell r="O835">
            <v>0</v>
          </cell>
          <cell r="P835">
            <v>0</v>
          </cell>
          <cell r="Q835">
            <v>0</v>
          </cell>
        </row>
        <row r="836">
          <cell r="B836" t="str">
            <v>5609920202200</v>
          </cell>
          <cell r="C836" t="str">
            <v>PLAINFIELD SCHOOL DIST 202</v>
          </cell>
          <cell r="D836">
            <v>5344</v>
          </cell>
          <cell r="E836">
            <v>203</v>
          </cell>
          <cell r="F836">
            <v>140</v>
          </cell>
          <cell r="G836">
            <v>5687</v>
          </cell>
          <cell r="I836">
            <v>5772</v>
          </cell>
          <cell r="J836">
            <v>-85</v>
          </cell>
          <cell r="K836">
            <v>-1.4726264726264727E-2</v>
          </cell>
          <cell r="L836">
            <v>1</v>
          </cell>
          <cell r="M836">
            <v>0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</row>
        <row r="837">
          <cell r="B837" t="str">
            <v>5609920300400</v>
          </cell>
          <cell r="C837" t="str">
            <v>ELWOOD C C SCH DIST 203</v>
          </cell>
          <cell r="D837">
            <v>81</v>
          </cell>
          <cell r="E837">
            <v>2</v>
          </cell>
          <cell r="F837">
            <v>9</v>
          </cell>
          <cell r="G837">
            <v>92</v>
          </cell>
          <cell r="I837">
            <v>127</v>
          </cell>
          <cell r="J837">
            <v>-35</v>
          </cell>
          <cell r="K837">
            <v>-0.27559055118110237</v>
          </cell>
          <cell r="L837">
            <v>1</v>
          </cell>
          <cell r="M837">
            <v>1</v>
          </cell>
          <cell r="N837">
            <v>0</v>
          </cell>
          <cell r="O837">
            <v>0</v>
          </cell>
          <cell r="P837">
            <v>0</v>
          </cell>
          <cell r="Q837">
            <v>0</v>
          </cell>
        </row>
        <row r="838">
          <cell r="B838" t="str">
            <v>5609920401700</v>
          </cell>
          <cell r="C838" t="str">
            <v>JOLIET TWP HS DIST 204</v>
          </cell>
          <cell r="D838">
            <v>3636</v>
          </cell>
          <cell r="E838">
            <v>95</v>
          </cell>
          <cell r="F838">
            <v>83</v>
          </cell>
          <cell r="G838">
            <v>3814</v>
          </cell>
          <cell r="I838">
            <v>3916</v>
          </cell>
          <cell r="J838">
            <v>-102</v>
          </cell>
          <cell r="K838">
            <v>-2.6046986721144024E-2</v>
          </cell>
          <cell r="L838">
            <v>1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</row>
        <row r="839">
          <cell r="B839" t="str">
            <v>5609920501700</v>
          </cell>
          <cell r="C839" t="str">
            <v>LOCKPORT TWP HS DIST 205</v>
          </cell>
          <cell r="D839">
            <v>864</v>
          </cell>
          <cell r="E839">
            <v>22</v>
          </cell>
          <cell r="F839">
            <v>18</v>
          </cell>
          <cell r="G839">
            <v>904</v>
          </cell>
          <cell r="I839">
            <v>954</v>
          </cell>
          <cell r="J839">
            <v>-50</v>
          </cell>
          <cell r="K839">
            <v>-5.2410901467505239E-2</v>
          </cell>
          <cell r="L839">
            <v>1</v>
          </cell>
          <cell r="M839">
            <v>0</v>
          </cell>
          <cell r="N839">
            <v>0</v>
          </cell>
          <cell r="O839">
            <v>0</v>
          </cell>
          <cell r="P839">
            <v>0</v>
          </cell>
          <cell r="Q839">
            <v>0</v>
          </cell>
        </row>
        <row r="840">
          <cell r="B840" t="str">
            <v>5609921001600</v>
          </cell>
          <cell r="C840" t="str">
            <v>LINCOLN WAY COMM H S DIST 210</v>
          </cell>
          <cell r="D840">
            <v>639</v>
          </cell>
          <cell r="E840">
            <v>39</v>
          </cell>
          <cell r="F840">
            <v>22</v>
          </cell>
          <cell r="G840">
            <v>700</v>
          </cell>
          <cell r="I840">
            <v>736</v>
          </cell>
          <cell r="J840">
            <v>-36</v>
          </cell>
          <cell r="K840">
            <v>-4.8913043478260872E-2</v>
          </cell>
          <cell r="L840">
            <v>1</v>
          </cell>
          <cell r="M840">
            <v>0</v>
          </cell>
          <cell r="N840">
            <v>0</v>
          </cell>
          <cell r="O840">
            <v>0</v>
          </cell>
          <cell r="P840">
            <v>0</v>
          </cell>
          <cell r="Q840">
            <v>0</v>
          </cell>
        </row>
        <row r="841">
          <cell r="B841" t="str">
            <v>07016113A0200</v>
          </cell>
          <cell r="C841" t="str">
            <v>LEMONT-BROMBEREK CSD 113A</v>
          </cell>
          <cell r="D841">
            <v>370</v>
          </cell>
          <cell r="E841">
            <v>9</v>
          </cell>
          <cell r="F841">
            <v>13</v>
          </cell>
          <cell r="G841">
            <v>392</v>
          </cell>
          <cell r="I841">
            <v>374</v>
          </cell>
          <cell r="J841">
            <v>18</v>
          </cell>
          <cell r="K841">
            <v>4.8128342245989303E-2</v>
          </cell>
          <cell r="L841">
            <v>0</v>
          </cell>
          <cell r="M841">
            <v>0</v>
          </cell>
          <cell r="N841">
            <v>0</v>
          </cell>
          <cell r="O841">
            <v>0</v>
          </cell>
          <cell r="P841">
            <v>0</v>
          </cell>
          <cell r="Q841">
            <v>0</v>
          </cell>
        </row>
        <row r="842">
          <cell r="B842" t="str">
            <v>11012002C2600</v>
          </cell>
          <cell r="C842" t="str">
            <v>MARSHALL C U SCHOOL DIST 2C</v>
          </cell>
          <cell r="D842">
            <v>425</v>
          </cell>
          <cell r="E842">
            <v>11</v>
          </cell>
          <cell r="F842">
            <v>41</v>
          </cell>
          <cell r="G842">
            <v>477</v>
          </cell>
          <cell r="I842">
            <v>489</v>
          </cell>
          <cell r="J842">
            <v>-12</v>
          </cell>
          <cell r="K842">
            <v>-2.4539877300613498E-2</v>
          </cell>
          <cell r="L842">
            <v>1</v>
          </cell>
          <cell r="M842">
            <v>0</v>
          </cell>
          <cell r="N842">
            <v>0</v>
          </cell>
          <cell r="O842">
            <v>0</v>
          </cell>
          <cell r="P842">
            <v>0</v>
          </cell>
          <cell r="Q842">
            <v>0</v>
          </cell>
        </row>
        <row r="843">
          <cell r="B843" t="str">
            <v>11012003C2600</v>
          </cell>
          <cell r="C843" t="str">
            <v>MARTINSVILLE C U SCH DIST 3C</v>
          </cell>
          <cell r="D843">
            <v>150</v>
          </cell>
          <cell r="E843">
            <v>5</v>
          </cell>
          <cell r="F843">
            <v>44</v>
          </cell>
          <cell r="G843">
            <v>199</v>
          </cell>
          <cell r="I843">
            <v>200</v>
          </cell>
          <cell r="J843">
            <v>-1</v>
          </cell>
          <cell r="K843">
            <v>-5.0000000000000001E-3</v>
          </cell>
          <cell r="L843">
            <v>1</v>
          </cell>
          <cell r="M843">
            <v>0</v>
          </cell>
          <cell r="N843">
            <v>0</v>
          </cell>
          <cell r="O843">
            <v>0</v>
          </cell>
          <cell r="P843">
            <v>0</v>
          </cell>
          <cell r="Q843">
            <v>0</v>
          </cell>
        </row>
        <row r="844">
          <cell r="B844" t="str">
            <v>11012004C2600</v>
          </cell>
          <cell r="C844" t="str">
            <v>CASEY-WESTFIELD C U SCH DIST 4C</v>
          </cell>
          <cell r="D844">
            <v>353</v>
          </cell>
          <cell r="E844">
            <v>5</v>
          </cell>
          <cell r="F844">
            <v>36</v>
          </cell>
          <cell r="G844">
            <v>394</v>
          </cell>
          <cell r="I844">
            <v>412</v>
          </cell>
          <cell r="J844">
            <v>-18</v>
          </cell>
          <cell r="K844">
            <v>-4.3689320388349516E-2</v>
          </cell>
          <cell r="L844">
            <v>1</v>
          </cell>
          <cell r="M844">
            <v>0</v>
          </cell>
          <cell r="N844">
            <v>0</v>
          </cell>
          <cell r="O844">
            <v>0</v>
          </cell>
          <cell r="P844">
            <v>0</v>
          </cell>
          <cell r="Q844">
            <v>0</v>
          </cell>
        </row>
        <row r="845">
          <cell r="B845" t="str">
            <v>11087003A2600</v>
          </cell>
          <cell r="C845" t="str">
            <v>COWDEN-HERRICK CUD 3A</v>
          </cell>
          <cell r="D845">
            <v>13</v>
          </cell>
          <cell r="E845">
            <v>0</v>
          </cell>
          <cell r="F845">
            <v>177</v>
          </cell>
          <cell r="G845">
            <v>190</v>
          </cell>
          <cell r="I845">
            <v>228</v>
          </cell>
          <cell r="J845">
            <v>-38</v>
          </cell>
          <cell r="K845">
            <v>-0.16666666666666666</v>
          </cell>
          <cell r="L845">
            <v>1</v>
          </cell>
          <cell r="M845">
            <v>0</v>
          </cell>
          <cell r="N845">
            <v>0</v>
          </cell>
          <cell r="O845">
            <v>0</v>
          </cell>
          <cell r="P845">
            <v>0</v>
          </cell>
          <cell r="Q845">
            <v>0</v>
          </cell>
        </row>
        <row r="846">
          <cell r="B846" t="str">
            <v>11087005A2600</v>
          </cell>
          <cell r="C846" t="str">
            <v>STEWARDSON-STRASBURG CU DIST 5A</v>
          </cell>
          <cell r="D846">
            <v>49</v>
          </cell>
          <cell r="E846">
            <v>0</v>
          </cell>
          <cell r="F846">
            <v>57</v>
          </cell>
          <cell r="G846">
            <v>106</v>
          </cell>
          <cell r="I846">
            <v>115</v>
          </cell>
          <cell r="J846">
            <v>-9</v>
          </cell>
          <cell r="K846">
            <v>-7.8260869565217397E-2</v>
          </cell>
          <cell r="L846">
            <v>1</v>
          </cell>
          <cell r="M846">
            <v>0</v>
          </cell>
          <cell r="N846">
            <v>0</v>
          </cell>
          <cell r="O846">
            <v>0</v>
          </cell>
          <cell r="P846">
            <v>0</v>
          </cell>
          <cell r="Q846">
            <v>0</v>
          </cell>
        </row>
        <row r="847">
          <cell r="B847" t="str">
            <v>17053006J2600</v>
          </cell>
          <cell r="C847" t="str">
            <v>TRI POINT C U SCH DIST 6-J</v>
          </cell>
          <cell r="D847">
            <v>62</v>
          </cell>
          <cell r="E847">
            <v>0</v>
          </cell>
          <cell r="F847">
            <v>83</v>
          </cell>
          <cell r="G847">
            <v>145</v>
          </cell>
          <cell r="I847">
            <v>187</v>
          </cell>
          <cell r="J847">
            <v>-42</v>
          </cell>
          <cell r="K847">
            <v>-0.22459893048128343</v>
          </cell>
          <cell r="L847">
            <v>1</v>
          </cell>
          <cell r="M847">
            <v>1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</row>
        <row r="848">
          <cell r="B848" t="str">
            <v>24032002C0200</v>
          </cell>
          <cell r="C848" t="str">
            <v>MAZON-VERONA-KINSMAN ESD 2C</v>
          </cell>
          <cell r="D848">
            <v>31</v>
          </cell>
          <cell r="E848">
            <v>0</v>
          </cell>
          <cell r="F848">
            <v>54</v>
          </cell>
          <cell r="G848">
            <v>85</v>
          </cell>
          <cell r="I848">
            <v>99</v>
          </cell>
          <cell r="J848">
            <v>-14</v>
          </cell>
          <cell r="K848">
            <v>-0.14141414141414141</v>
          </cell>
          <cell r="L848">
            <v>1</v>
          </cell>
          <cell r="M848">
            <v>0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</row>
        <row r="849">
          <cell r="B849" t="str">
            <v>24032024C0400</v>
          </cell>
          <cell r="C849" t="str">
            <v>NETTLE CREEK C C SCH DIST 24C</v>
          </cell>
          <cell r="D849">
            <v>10</v>
          </cell>
          <cell r="E849">
            <v>0</v>
          </cell>
          <cell r="F849">
            <v>3</v>
          </cell>
          <cell r="G849">
            <v>13</v>
          </cell>
          <cell r="I849">
            <v>10</v>
          </cell>
          <cell r="J849">
            <v>3</v>
          </cell>
          <cell r="K849">
            <v>0.3</v>
          </cell>
          <cell r="L849">
            <v>0</v>
          </cell>
          <cell r="M849">
            <v>1</v>
          </cell>
          <cell r="N849">
            <v>0</v>
          </cell>
          <cell r="O849">
            <v>0</v>
          </cell>
          <cell r="P849">
            <v>0</v>
          </cell>
          <cell r="Q849">
            <v>0</v>
          </cell>
        </row>
        <row r="850">
          <cell r="B850" t="str">
            <v>24032060C0400</v>
          </cell>
          <cell r="C850" t="str">
            <v>SARATOGA COMM CONS S DIST 60C</v>
          </cell>
          <cell r="D850">
            <v>252</v>
          </cell>
          <cell r="E850">
            <v>1</v>
          </cell>
          <cell r="F850">
            <v>14</v>
          </cell>
          <cell r="G850">
            <v>267</v>
          </cell>
          <cell r="I850">
            <v>256</v>
          </cell>
          <cell r="J850">
            <v>11</v>
          </cell>
          <cell r="K850">
            <v>4.296875E-2</v>
          </cell>
          <cell r="L850">
            <v>0</v>
          </cell>
          <cell r="M850">
            <v>0</v>
          </cell>
          <cell r="N850">
            <v>0</v>
          </cell>
          <cell r="O850">
            <v>0</v>
          </cell>
          <cell r="P850">
            <v>0</v>
          </cell>
          <cell r="Q850">
            <v>0</v>
          </cell>
        </row>
        <row r="851">
          <cell r="B851" t="str">
            <v>24032072C0400</v>
          </cell>
          <cell r="C851" t="str">
            <v>GARDNER COMM CONS SCH DIST 72C</v>
          </cell>
          <cell r="D851">
            <v>50</v>
          </cell>
          <cell r="E851">
            <v>1</v>
          </cell>
          <cell r="F851">
            <v>11</v>
          </cell>
          <cell r="G851">
            <v>62</v>
          </cell>
          <cell r="I851">
            <v>75</v>
          </cell>
          <cell r="J851">
            <v>-13</v>
          </cell>
          <cell r="K851">
            <v>-0.17333333333333334</v>
          </cell>
          <cell r="L851">
            <v>1</v>
          </cell>
          <cell r="M851">
            <v>0</v>
          </cell>
          <cell r="N851">
            <v>0</v>
          </cell>
          <cell r="O851">
            <v>0</v>
          </cell>
          <cell r="P851">
            <v>0</v>
          </cell>
          <cell r="Q851">
            <v>0</v>
          </cell>
        </row>
        <row r="852">
          <cell r="B852" t="str">
            <v>51084003A2600</v>
          </cell>
          <cell r="C852" t="str">
            <v>ROCHESTER COMM UNIT SCH DIST 3A</v>
          </cell>
          <cell r="D852">
            <v>219</v>
          </cell>
          <cell r="E852">
            <v>8</v>
          </cell>
          <cell r="F852">
            <v>19</v>
          </cell>
          <cell r="G852">
            <v>246</v>
          </cell>
          <cell r="I852">
            <v>265</v>
          </cell>
          <cell r="J852">
            <v>-19</v>
          </cell>
          <cell r="K852">
            <v>-7.1698113207547168E-2</v>
          </cell>
          <cell r="L852">
            <v>1</v>
          </cell>
          <cell r="M852">
            <v>0</v>
          </cell>
          <cell r="N852">
            <v>0</v>
          </cell>
          <cell r="O852">
            <v>0</v>
          </cell>
          <cell r="P852">
            <v>0</v>
          </cell>
          <cell r="Q852">
            <v>0</v>
          </cell>
        </row>
        <row r="853">
          <cell r="B853" t="str">
            <v>56099030C0400</v>
          </cell>
          <cell r="C853" t="str">
            <v>TROY COMM CONS SCH DIST 30C</v>
          </cell>
          <cell r="D853">
            <v>1168</v>
          </cell>
          <cell r="E853">
            <v>36</v>
          </cell>
          <cell r="F853">
            <v>37</v>
          </cell>
          <cell r="G853">
            <v>1241</v>
          </cell>
          <cell r="I853">
            <v>1275</v>
          </cell>
          <cell r="J853">
            <v>-34</v>
          </cell>
          <cell r="K853">
            <v>-2.6666666666666668E-2</v>
          </cell>
          <cell r="L853">
            <v>1</v>
          </cell>
          <cell r="M853">
            <v>0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</row>
        <row r="854">
          <cell r="B854" t="str">
            <v>56099033C0400</v>
          </cell>
          <cell r="C854" t="str">
            <v>HOMER COMM CONS SCH DIST 33C</v>
          </cell>
          <cell r="D854">
            <v>572</v>
          </cell>
          <cell r="E854">
            <v>16</v>
          </cell>
          <cell r="F854">
            <v>10</v>
          </cell>
          <cell r="G854">
            <v>598</v>
          </cell>
          <cell r="I854">
            <v>641</v>
          </cell>
          <cell r="J854">
            <v>-43</v>
          </cell>
          <cell r="K854">
            <v>-6.7082683307332289E-2</v>
          </cell>
          <cell r="L854">
            <v>1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</row>
        <row r="855">
          <cell r="B855" t="str">
            <v>56099070C0400</v>
          </cell>
          <cell r="C855" t="str">
            <v>LARAWAY C C SCHOOL DIST 70C</v>
          </cell>
          <cell r="D855">
            <v>309</v>
          </cell>
          <cell r="E855">
            <v>1</v>
          </cell>
          <cell r="F855">
            <v>18</v>
          </cell>
          <cell r="G855">
            <v>328</v>
          </cell>
          <cell r="I855">
            <v>343</v>
          </cell>
          <cell r="J855">
            <v>-15</v>
          </cell>
          <cell r="K855">
            <v>-4.3731778425655975E-2</v>
          </cell>
          <cell r="L855">
            <v>1</v>
          </cell>
          <cell r="M855">
            <v>0</v>
          </cell>
          <cell r="N855">
            <v>0</v>
          </cell>
          <cell r="O855">
            <v>0</v>
          </cell>
          <cell r="P855">
            <v>0</v>
          </cell>
          <cell r="Q855">
            <v>0</v>
          </cell>
        </row>
        <row r="856">
          <cell r="B856" t="str">
            <v>56099088A0200</v>
          </cell>
          <cell r="C856" t="str">
            <v>RICHLAND SCHOOL DIST 88A</v>
          </cell>
          <cell r="D856">
            <v>297</v>
          </cell>
          <cell r="E856">
            <v>14</v>
          </cell>
          <cell r="F856">
            <v>4</v>
          </cell>
          <cell r="G856">
            <v>315</v>
          </cell>
          <cell r="I856">
            <v>331</v>
          </cell>
          <cell r="J856">
            <v>-16</v>
          </cell>
          <cell r="K856">
            <v>-4.8338368580060423E-2</v>
          </cell>
          <cell r="L856">
            <v>1</v>
          </cell>
          <cell r="M856">
            <v>0</v>
          </cell>
          <cell r="N856">
            <v>0</v>
          </cell>
          <cell r="O856">
            <v>0</v>
          </cell>
          <cell r="P856">
            <v>0</v>
          </cell>
          <cell r="Q856">
            <v>0</v>
          </cell>
        </row>
        <row r="857">
          <cell r="B857" t="str">
            <v>56099157C0400</v>
          </cell>
          <cell r="C857" t="str">
            <v>FRANKFORT C C SCH DIST 157C</v>
          </cell>
          <cell r="D857">
            <v>167</v>
          </cell>
          <cell r="E857">
            <v>10</v>
          </cell>
          <cell r="F857">
            <v>6</v>
          </cell>
          <cell r="G857">
            <v>183</v>
          </cell>
          <cell r="I857">
            <v>178</v>
          </cell>
          <cell r="J857">
            <v>5</v>
          </cell>
          <cell r="K857">
            <v>2.8089887640449437E-2</v>
          </cell>
          <cell r="L857">
            <v>0</v>
          </cell>
          <cell r="M857">
            <v>0</v>
          </cell>
          <cell r="N857">
            <v>0</v>
          </cell>
          <cell r="O857">
            <v>0</v>
          </cell>
          <cell r="P857">
            <v>0</v>
          </cell>
          <cell r="Q857">
            <v>0</v>
          </cell>
        </row>
        <row r="858">
          <cell r="B858" t="str">
            <v>56099200U2600</v>
          </cell>
          <cell r="C858" t="str">
            <v>BEECHER C U SCH DIST 200U</v>
          </cell>
          <cell r="D858">
            <v>160</v>
          </cell>
          <cell r="E858">
            <v>2</v>
          </cell>
          <cell r="F858">
            <v>43</v>
          </cell>
          <cell r="G858">
            <v>205</v>
          </cell>
          <cell r="I858">
            <v>223</v>
          </cell>
          <cell r="J858">
            <v>-18</v>
          </cell>
          <cell r="K858">
            <v>-8.0717488789237665E-2</v>
          </cell>
          <cell r="L858">
            <v>1</v>
          </cell>
          <cell r="M858">
            <v>0</v>
          </cell>
          <cell r="N858">
            <v>0</v>
          </cell>
          <cell r="O858">
            <v>0</v>
          </cell>
          <cell r="P858">
            <v>0</v>
          </cell>
          <cell r="Q858">
            <v>0</v>
          </cell>
        </row>
        <row r="859">
          <cell r="B859" t="str">
            <v>56099201U2600</v>
          </cell>
          <cell r="C859" t="str">
            <v>CRETE MONEE C U SCHOOL DIST 201U</v>
          </cell>
          <cell r="D859">
            <v>2239</v>
          </cell>
          <cell r="E859">
            <v>110</v>
          </cell>
          <cell r="F859">
            <v>115</v>
          </cell>
          <cell r="G859">
            <v>2464</v>
          </cell>
          <cell r="I859">
            <v>2481</v>
          </cell>
          <cell r="J859">
            <v>-17</v>
          </cell>
          <cell r="K859">
            <v>-6.8520757758968156E-3</v>
          </cell>
          <cell r="L859">
            <v>1</v>
          </cell>
          <cell r="M859">
            <v>0</v>
          </cell>
          <cell r="N859">
            <v>0</v>
          </cell>
          <cell r="O859">
            <v>0</v>
          </cell>
          <cell r="P859">
            <v>0</v>
          </cell>
          <cell r="Q859">
            <v>0</v>
          </cell>
        </row>
        <row r="860">
          <cell r="B860" t="str">
            <v>56099207U2600</v>
          </cell>
          <cell r="C860" t="str">
            <v>PEOTONE C U SCH DIST 207U</v>
          </cell>
          <cell r="D860">
            <v>271</v>
          </cell>
          <cell r="E860">
            <v>11</v>
          </cell>
          <cell r="F860">
            <v>42</v>
          </cell>
          <cell r="G860">
            <v>324</v>
          </cell>
          <cell r="I860">
            <v>330</v>
          </cell>
          <cell r="J860">
            <v>-6</v>
          </cell>
          <cell r="K860">
            <v>-1.8181818181818181E-2</v>
          </cell>
          <cell r="L860">
            <v>1</v>
          </cell>
          <cell r="M860">
            <v>0</v>
          </cell>
          <cell r="N860">
            <v>0</v>
          </cell>
          <cell r="O860">
            <v>0</v>
          </cell>
          <cell r="P860">
            <v>0</v>
          </cell>
          <cell r="Q860">
            <v>0</v>
          </cell>
        </row>
        <row r="861">
          <cell r="B861" t="str">
            <v>56099209U2600</v>
          </cell>
          <cell r="C861" t="str">
            <v>WILMINGTON C U SCH DIST 209U</v>
          </cell>
          <cell r="D861">
            <v>442</v>
          </cell>
          <cell r="E861">
            <v>26</v>
          </cell>
          <cell r="F861">
            <v>13</v>
          </cell>
          <cell r="G861">
            <v>481</v>
          </cell>
          <cell r="I861">
            <v>486</v>
          </cell>
          <cell r="J861">
            <v>-5</v>
          </cell>
          <cell r="K861">
            <v>-1.0288065843621399E-2</v>
          </cell>
          <cell r="L861">
            <v>1</v>
          </cell>
          <cell r="M861">
            <v>0</v>
          </cell>
          <cell r="N861">
            <v>0</v>
          </cell>
          <cell r="O861">
            <v>0</v>
          </cell>
          <cell r="P861">
            <v>0</v>
          </cell>
          <cell r="Q861">
            <v>0</v>
          </cell>
        </row>
        <row r="862">
          <cell r="B862" t="str">
            <v>56099255U2600</v>
          </cell>
          <cell r="C862" t="str">
            <v>REED CUSTER C U SCH DIST 255U</v>
          </cell>
          <cell r="D862">
            <v>420</v>
          </cell>
          <cell r="E862">
            <v>24</v>
          </cell>
          <cell r="F862">
            <v>25</v>
          </cell>
          <cell r="G862">
            <v>469</v>
          </cell>
          <cell r="I862">
            <v>482</v>
          </cell>
          <cell r="J862">
            <v>-13</v>
          </cell>
          <cell r="K862">
            <v>-2.6970954356846474E-2</v>
          </cell>
          <cell r="L862">
            <v>1</v>
          </cell>
          <cell r="M862">
            <v>0</v>
          </cell>
          <cell r="N862">
            <v>0</v>
          </cell>
          <cell r="O862">
            <v>0</v>
          </cell>
          <cell r="P862">
            <v>0</v>
          </cell>
          <cell r="Q862">
            <v>0</v>
          </cell>
        </row>
        <row r="863">
          <cell r="B863" t="str">
            <v>56099365U2600</v>
          </cell>
          <cell r="C863" t="str">
            <v>VALLEY VIEW CUSD #365U</v>
          </cell>
          <cell r="D863">
            <v>7497</v>
          </cell>
          <cell r="E863">
            <v>188</v>
          </cell>
          <cell r="F863">
            <v>330</v>
          </cell>
          <cell r="G863">
            <v>8015</v>
          </cell>
          <cell r="I863">
            <v>8250</v>
          </cell>
          <cell r="J863">
            <v>-235</v>
          </cell>
          <cell r="K863">
            <v>-2.8484848484848484E-2</v>
          </cell>
          <cell r="L863">
            <v>1</v>
          </cell>
          <cell r="M863">
            <v>0</v>
          </cell>
          <cell r="N863">
            <v>0</v>
          </cell>
          <cell r="O863">
            <v>0</v>
          </cell>
          <cell r="P863">
            <v>0</v>
          </cell>
          <cell r="Q863">
            <v>0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A6" t="str">
            <v>0100000000092</v>
          </cell>
          <cell r="B6" t="str">
            <v>4600000000092</v>
          </cell>
          <cell r="C6" t="str">
            <v>ALT SCH-ADAMS/PIKE ROE   (Was 46)</v>
          </cell>
          <cell r="D6" t="str">
            <v>MORGAN</v>
          </cell>
          <cell r="E6" t="str">
            <v>Regional</v>
          </cell>
          <cell r="F6" t="str">
            <v>Lab &amp; Alternative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44.7</v>
          </cell>
          <cell r="O6">
            <v>42.05</v>
          </cell>
          <cell r="P6">
            <v>46.86</v>
          </cell>
          <cell r="Q6">
            <v>46.86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286736.34000000003</v>
          </cell>
          <cell r="X6">
            <v>0</v>
          </cell>
          <cell r="Y6">
            <v>286736.34000000003</v>
          </cell>
          <cell r="Z6">
            <v>0</v>
          </cell>
          <cell r="AA6">
            <v>286736.34000000003</v>
          </cell>
          <cell r="AB6">
            <v>0</v>
          </cell>
          <cell r="AC6">
            <v>286736.34000000003</v>
          </cell>
          <cell r="AD6">
            <v>0</v>
          </cell>
          <cell r="AE6">
            <v>100</v>
          </cell>
          <cell r="AF6">
            <v>50</v>
          </cell>
        </row>
        <row r="7">
          <cell r="A7" t="str">
            <v>0100000000093</v>
          </cell>
          <cell r="B7" t="str">
            <v>0100000000093</v>
          </cell>
          <cell r="C7" t="str">
            <v>SAFE SCH-ADAMS/PIKE ROE</v>
          </cell>
          <cell r="D7" t="str">
            <v>ADAMS</v>
          </cell>
          <cell r="E7" t="str">
            <v>Regional</v>
          </cell>
          <cell r="F7" t="str">
            <v>Lab &amp; Alternative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65.47</v>
          </cell>
          <cell r="O7">
            <v>80.64</v>
          </cell>
          <cell r="P7">
            <v>71.89</v>
          </cell>
          <cell r="Q7">
            <v>72.66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444606.54</v>
          </cell>
          <cell r="X7">
            <v>0</v>
          </cell>
          <cell r="Y7">
            <v>444606.54</v>
          </cell>
          <cell r="Z7">
            <v>30411.51</v>
          </cell>
          <cell r="AA7">
            <v>475018.05</v>
          </cell>
          <cell r="AB7">
            <v>0</v>
          </cell>
          <cell r="AC7">
            <v>475018.05</v>
          </cell>
          <cell r="AD7">
            <v>0</v>
          </cell>
          <cell r="AE7">
            <v>94</v>
          </cell>
          <cell r="AF7">
            <v>47</v>
          </cell>
        </row>
        <row r="8">
          <cell r="A8" t="str">
            <v>0100100102600</v>
          </cell>
          <cell r="B8" t="str">
            <v>0100100102600</v>
          </cell>
          <cell r="C8" t="str">
            <v>PAYSON COMM UNIT SCHOOL DIST 1</v>
          </cell>
          <cell r="D8" t="str">
            <v>ADAMS</v>
          </cell>
          <cell r="E8" t="str">
            <v>Unit</v>
          </cell>
          <cell r="F8" t="str">
            <v>Foundation</v>
          </cell>
          <cell r="G8">
            <v>43344850</v>
          </cell>
          <cell r="H8">
            <v>4.1173700000000002</v>
          </cell>
          <cell r="I8">
            <v>45716948</v>
          </cell>
          <cell r="J8">
            <v>0</v>
          </cell>
          <cell r="K8">
            <v>43344850</v>
          </cell>
          <cell r="L8">
            <v>45716948</v>
          </cell>
          <cell r="M8">
            <v>45716948</v>
          </cell>
          <cell r="N8">
            <v>483.05</v>
          </cell>
          <cell r="O8">
            <v>463.09</v>
          </cell>
          <cell r="P8">
            <v>495</v>
          </cell>
          <cell r="Q8">
            <v>495</v>
          </cell>
          <cell r="R8">
            <v>184</v>
          </cell>
          <cell r="S8">
            <v>216</v>
          </cell>
          <cell r="T8">
            <v>225</v>
          </cell>
          <cell r="U8">
            <v>208.33</v>
          </cell>
          <cell r="V8">
            <v>42528.58</v>
          </cell>
          <cell r="W8">
            <v>1614867.98</v>
          </cell>
          <cell r="X8">
            <v>160862</v>
          </cell>
          <cell r="Y8">
            <v>1775729.98</v>
          </cell>
          <cell r="Z8">
            <v>0</v>
          </cell>
          <cell r="AA8">
            <v>1775729.98</v>
          </cell>
          <cell r="AB8">
            <v>0</v>
          </cell>
          <cell r="AC8">
            <v>1775729.98</v>
          </cell>
          <cell r="AD8">
            <v>0</v>
          </cell>
          <cell r="AE8">
            <v>94</v>
          </cell>
          <cell r="AF8">
            <v>47</v>
          </cell>
        </row>
        <row r="9">
          <cell r="A9" t="str">
            <v>0100100202600</v>
          </cell>
          <cell r="B9" t="str">
            <v>0100100202600</v>
          </cell>
          <cell r="C9" t="str">
            <v>LIBERTY COMM UNIT SCHOOL DIST 2</v>
          </cell>
          <cell r="D9" t="str">
            <v>ADAMS</v>
          </cell>
          <cell r="E9" t="str">
            <v>Unit</v>
          </cell>
          <cell r="F9" t="str">
            <v>Foundation</v>
          </cell>
          <cell r="G9">
            <v>52216246</v>
          </cell>
          <cell r="H9">
            <v>3.9323399999999999</v>
          </cell>
          <cell r="I9">
            <v>54360711</v>
          </cell>
          <cell r="J9">
            <v>0</v>
          </cell>
          <cell r="K9">
            <v>52216246</v>
          </cell>
          <cell r="L9">
            <v>54360711</v>
          </cell>
          <cell r="M9">
            <v>54360711</v>
          </cell>
          <cell r="N9">
            <v>582.59</v>
          </cell>
          <cell r="O9">
            <v>575.54</v>
          </cell>
          <cell r="P9">
            <v>563.36</v>
          </cell>
          <cell r="Q9">
            <v>573.83000000000004</v>
          </cell>
          <cell r="R9">
            <v>161</v>
          </cell>
          <cell r="S9">
            <v>178</v>
          </cell>
          <cell r="T9">
            <v>150</v>
          </cell>
          <cell r="U9">
            <v>163</v>
          </cell>
          <cell r="V9">
            <v>68905.460000000006</v>
          </cell>
          <cell r="W9">
            <v>1811538.98</v>
          </cell>
          <cell r="X9">
            <v>84755.11</v>
          </cell>
          <cell r="Y9">
            <v>1896294.09</v>
          </cell>
          <cell r="Z9">
            <v>9206.68</v>
          </cell>
          <cell r="AA9">
            <v>1905500.77</v>
          </cell>
          <cell r="AB9">
            <v>0</v>
          </cell>
          <cell r="AC9">
            <v>1905500.77</v>
          </cell>
          <cell r="AD9">
            <v>0</v>
          </cell>
          <cell r="AE9">
            <v>94</v>
          </cell>
          <cell r="AF9">
            <v>47</v>
          </cell>
        </row>
        <row r="10">
          <cell r="A10" t="str">
            <v>0100100302600</v>
          </cell>
          <cell r="B10" t="str">
            <v>0100100302600</v>
          </cell>
          <cell r="C10" t="str">
            <v>CAMP POINT C U SCHOOL DIST 3</v>
          </cell>
          <cell r="D10" t="str">
            <v>ADAMS</v>
          </cell>
          <cell r="E10" t="str">
            <v>Unit</v>
          </cell>
          <cell r="F10" t="str">
            <v>Foundation</v>
          </cell>
          <cell r="G10">
            <v>75135269</v>
          </cell>
          <cell r="H10">
            <v>3.6388600000000002</v>
          </cell>
          <cell r="I10">
            <v>78755129</v>
          </cell>
          <cell r="J10">
            <v>0</v>
          </cell>
          <cell r="K10">
            <v>75135269</v>
          </cell>
          <cell r="L10">
            <v>78755129</v>
          </cell>
          <cell r="M10">
            <v>78755129</v>
          </cell>
          <cell r="N10">
            <v>823.23</v>
          </cell>
          <cell r="O10">
            <v>809.44</v>
          </cell>
          <cell r="P10">
            <v>829.21</v>
          </cell>
          <cell r="Q10">
            <v>829.21</v>
          </cell>
          <cell r="R10">
            <v>389</v>
          </cell>
          <cell r="S10">
            <v>373</v>
          </cell>
          <cell r="T10">
            <v>349</v>
          </cell>
          <cell r="U10">
            <v>370.33</v>
          </cell>
          <cell r="V10">
            <v>128969.19</v>
          </cell>
          <cell r="W10">
            <v>2582312.9300000002</v>
          </cell>
          <cell r="X10">
            <v>308347.86</v>
          </cell>
          <cell r="Y10">
            <v>2890660.79</v>
          </cell>
          <cell r="Z10">
            <v>0</v>
          </cell>
          <cell r="AA10">
            <v>2890660.79</v>
          </cell>
          <cell r="AB10">
            <v>1521.75</v>
          </cell>
          <cell r="AC10">
            <v>2892182.54</v>
          </cell>
          <cell r="AD10">
            <v>0</v>
          </cell>
          <cell r="AE10">
            <v>94</v>
          </cell>
          <cell r="AF10">
            <v>47</v>
          </cell>
        </row>
        <row r="11">
          <cell r="A11" t="str">
            <v>0100100402600</v>
          </cell>
          <cell r="B11" t="str">
            <v>0100100402600</v>
          </cell>
          <cell r="C11" t="str">
            <v>COMMUNITY UNIT SCHOOL DIST 4</v>
          </cell>
          <cell r="D11" t="str">
            <v>ADAMS</v>
          </cell>
          <cell r="E11" t="str">
            <v>Unit</v>
          </cell>
          <cell r="F11" t="str">
            <v>Foundation</v>
          </cell>
          <cell r="G11">
            <v>57472471</v>
          </cell>
          <cell r="H11">
            <v>3.8106399999999998</v>
          </cell>
          <cell r="I11">
            <v>60527105</v>
          </cell>
          <cell r="J11">
            <v>0</v>
          </cell>
          <cell r="K11">
            <v>57472471</v>
          </cell>
          <cell r="L11">
            <v>60527105</v>
          </cell>
          <cell r="M11">
            <v>60527105</v>
          </cell>
          <cell r="N11">
            <v>672.03</v>
          </cell>
          <cell r="O11">
            <v>651.38</v>
          </cell>
          <cell r="P11">
            <v>640.23</v>
          </cell>
          <cell r="Q11">
            <v>654.54</v>
          </cell>
          <cell r="R11">
            <v>221</v>
          </cell>
          <cell r="S11">
            <v>217</v>
          </cell>
          <cell r="T11">
            <v>193</v>
          </cell>
          <cell r="U11">
            <v>210.33</v>
          </cell>
          <cell r="V11">
            <v>79416.679999999993</v>
          </cell>
          <cell r="W11">
            <v>2109900.4300000002</v>
          </cell>
          <cell r="X11">
            <v>123165.04</v>
          </cell>
          <cell r="Y11">
            <v>2233065.4700000002</v>
          </cell>
          <cell r="Z11">
            <v>85657.17</v>
          </cell>
          <cell r="AA11">
            <v>2318722.64</v>
          </cell>
          <cell r="AB11">
            <v>0</v>
          </cell>
          <cell r="AC11">
            <v>2318722.64</v>
          </cell>
          <cell r="AD11">
            <v>0</v>
          </cell>
          <cell r="AE11">
            <v>94</v>
          </cell>
          <cell r="AF11">
            <v>47</v>
          </cell>
        </row>
        <row r="12">
          <cell r="A12" t="str">
            <v>0100117202200</v>
          </cell>
          <cell r="B12" t="str">
            <v>0100117202200</v>
          </cell>
          <cell r="C12" t="str">
            <v>QUINCY SCHOOL DISTRICT 172</v>
          </cell>
          <cell r="D12" t="str">
            <v>ADAMS</v>
          </cell>
          <cell r="E12" t="str">
            <v>Unit</v>
          </cell>
          <cell r="F12" t="str">
            <v>Foundation</v>
          </cell>
          <cell r="G12">
            <v>794272033</v>
          </cell>
          <cell r="H12">
            <v>3.3010100000000002</v>
          </cell>
          <cell r="I12">
            <v>828025605</v>
          </cell>
          <cell r="J12">
            <v>0</v>
          </cell>
          <cell r="K12">
            <v>779832327</v>
          </cell>
          <cell r="L12">
            <v>812529266</v>
          </cell>
          <cell r="M12">
            <v>812529266</v>
          </cell>
          <cell r="N12">
            <v>6023.12</v>
          </cell>
          <cell r="O12">
            <v>5881.61</v>
          </cell>
          <cell r="P12">
            <v>5897.18</v>
          </cell>
          <cell r="Q12">
            <v>5933.97</v>
          </cell>
          <cell r="R12">
            <v>3674</v>
          </cell>
          <cell r="S12">
            <v>3736</v>
          </cell>
          <cell r="T12">
            <v>3595</v>
          </cell>
          <cell r="U12">
            <v>3668.33</v>
          </cell>
          <cell r="V12">
            <v>5379606.4400000004</v>
          </cell>
          <cell r="W12">
            <v>6554478.0099999998</v>
          </cell>
          <cell r="X12">
            <v>4910463.22</v>
          </cell>
          <cell r="Y12">
            <v>11464941.23</v>
          </cell>
          <cell r="Z12">
            <v>1297774.06</v>
          </cell>
          <cell r="AA12">
            <v>12762715.290000001</v>
          </cell>
          <cell r="AB12">
            <v>12129.979999999981</v>
          </cell>
          <cell r="AC12">
            <v>12774845.27</v>
          </cell>
          <cell r="AD12">
            <v>0</v>
          </cell>
          <cell r="AE12">
            <v>94</v>
          </cell>
          <cell r="AF12">
            <v>47</v>
          </cell>
        </row>
        <row r="13">
          <cell r="A13" t="str">
            <v>0100500102600</v>
          </cell>
          <cell r="B13" t="str">
            <v>4600500102600</v>
          </cell>
          <cell r="C13" t="str">
            <v>BROWN COUNTY C U SCH DIST 1</v>
          </cell>
          <cell r="D13" t="str">
            <v>BROWN</v>
          </cell>
          <cell r="E13" t="str">
            <v>Unit</v>
          </cell>
          <cell r="F13" t="str">
            <v>Foundation</v>
          </cell>
          <cell r="G13">
            <v>68467922</v>
          </cell>
          <cell r="H13">
            <v>4.4905600000000003</v>
          </cell>
          <cell r="I13">
            <v>73278937</v>
          </cell>
          <cell r="J13">
            <v>0</v>
          </cell>
          <cell r="K13">
            <v>68467922</v>
          </cell>
          <cell r="L13">
            <v>73278937</v>
          </cell>
          <cell r="M13">
            <v>73278937</v>
          </cell>
          <cell r="N13">
            <v>655.12</v>
          </cell>
          <cell r="O13">
            <v>664.49</v>
          </cell>
          <cell r="P13">
            <v>646.12</v>
          </cell>
          <cell r="Q13">
            <v>655.24</v>
          </cell>
          <cell r="R13">
            <v>317</v>
          </cell>
          <cell r="S13">
            <v>310</v>
          </cell>
          <cell r="T13">
            <v>276</v>
          </cell>
          <cell r="U13">
            <v>301</v>
          </cell>
          <cell r="V13">
            <v>144314.28</v>
          </cell>
          <cell r="W13">
            <v>1666731.17</v>
          </cell>
          <cell r="X13">
            <v>264843.88</v>
          </cell>
          <cell r="Y13">
            <v>1931575.05</v>
          </cell>
          <cell r="Z13">
            <v>84697.5</v>
          </cell>
          <cell r="AA13">
            <v>2016272.55</v>
          </cell>
          <cell r="AB13">
            <v>0</v>
          </cell>
          <cell r="AC13">
            <v>2016272.55</v>
          </cell>
          <cell r="AD13">
            <v>0</v>
          </cell>
          <cell r="AE13">
            <v>93</v>
          </cell>
          <cell r="AF13">
            <v>47</v>
          </cell>
        </row>
        <row r="14">
          <cell r="A14" t="str">
            <v>0100901502600</v>
          </cell>
          <cell r="B14" t="str">
            <v>4600901502600</v>
          </cell>
          <cell r="C14" t="str">
            <v>BEARDSTOWN C U SCH DIST 15</v>
          </cell>
          <cell r="D14" t="str">
            <v>CASS</v>
          </cell>
          <cell r="E14" t="str">
            <v>Unit</v>
          </cell>
          <cell r="F14" t="str">
            <v>Foundation</v>
          </cell>
          <cell r="G14">
            <v>53233357</v>
          </cell>
          <cell r="H14">
            <v>4.1423699999999997</v>
          </cell>
          <cell r="I14">
            <v>56457470</v>
          </cell>
          <cell r="J14">
            <v>0</v>
          </cell>
          <cell r="K14">
            <v>53192433</v>
          </cell>
          <cell r="L14">
            <v>56417719</v>
          </cell>
          <cell r="M14">
            <v>56417719</v>
          </cell>
          <cell r="N14">
            <v>1410.89</v>
          </cell>
          <cell r="O14">
            <v>1367.73</v>
          </cell>
          <cell r="P14">
            <v>1370.19</v>
          </cell>
          <cell r="Q14">
            <v>1382.93</v>
          </cell>
          <cell r="R14">
            <v>855</v>
          </cell>
          <cell r="S14">
            <v>859</v>
          </cell>
          <cell r="T14">
            <v>847</v>
          </cell>
          <cell r="U14">
            <v>853.66</v>
          </cell>
          <cell r="V14">
            <v>299469.31</v>
          </cell>
          <cell r="W14">
            <v>6470147.79</v>
          </cell>
          <cell r="X14">
            <v>1145714.1499999999</v>
          </cell>
          <cell r="Y14">
            <v>7615861.9400000004</v>
          </cell>
          <cell r="Z14">
            <v>0</v>
          </cell>
          <cell r="AA14">
            <v>7615861.9400000004</v>
          </cell>
          <cell r="AB14">
            <v>0</v>
          </cell>
          <cell r="AC14">
            <v>7615861.9400000004</v>
          </cell>
          <cell r="AD14">
            <v>0</v>
          </cell>
          <cell r="AE14">
            <v>93</v>
          </cell>
          <cell r="AF14">
            <v>47</v>
          </cell>
        </row>
        <row r="15">
          <cell r="A15" t="str">
            <v>0100906402600</v>
          </cell>
          <cell r="B15" t="str">
            <v>4600906402600</v>
          </cell>
          <cell r="C15" t="str">
            <v>VIRGINIA C U SCH DIST 64</v>
          </cell>
          <cell r="D15" t="str">
            <v>CASS</v>
          </cell>
          <cell r="E15" t="str">
            <v>Unit</v>
          </cell>
          <cell r="F15" t="str">
            <v>Foundation</v>
          </cell>
          <cell r="G15">
            <v>32561425</v>
          </cell>
          <cell r="H15">
            <v>4.7725</v>
          </cell>
          <cell r="I15">
            <v>34131530</v>
          </cell>
          <cell r="J15">
            <v>0</v>
          </cell>
          <cell r="K15">
            <v>32561425</v>
          </cell>
          <cell r="L15">
            <v>34131530</v>
          </cell>
          <cell r="M15">
            <v>34131530</v>
          </cell>
          <cell r="N15">
            <v>253.59</v>
          </cell>
          <cell r="O15">
            <v>253.64</v>
          </cell>
          <cell r="P15">
            <v>252.37</v>
          </cell>
          <cell r="Q15">
            <v>253.2</v>
          </cell>
          <cell r="R15">
            <v>119</v>
          </cell>
          <cell r="S15">
            <v>135</v>
          </cell>
          <cell r="T15">
            <v>129</v>
          </cell>
          <cell r="U15">
            <v>127.66</v>
          </cell>
          <cell r="V15">
            <v>92365.37</v>
          </cell>
          <cell r="W15">
            <v>433019.53</v>
          </cell>
          <cell r="X15">
            <v>125733.61</v>
          </cell>
          <cell r="Y15">
            <v>558753.14</v>
          </cell>
          <cell r="Z15">
            <v>65531.35</v>
          </cell>
          <cell r="AA15">
            <v>624284.49</v>
          </cell>
          <cell r="AB15">
            <v>-1125</v>
          </cell>
          <cell r="AC15">
            <v>623159.49</v>
          </cell>
          <cell r="AD15">
            <v>0</v>
          </cell>
          <cell r="AE15">
            <v>93</v>
          </cell>
          <cell r="AF15">
            <v>47</v>
          </cell>
        </row>
        <row r="16">
          <cell r="A16" t="str">
            <v>0100926202600</v>
          </cell>
          <cell r="B16" t="str">
            <v>4600926202600</v>
          </cell>
          <cell r="C16" t="str">
            <v>A C CENTRAL CUSD 262</v>
          </cell>
          <cell r="D16" t="str">
            <v>CASS</v>
          </cell>
          <cell r="E16" t="str">
            <v>Unit</v>
          </cell>
          <cell r="F16" t="str">
            <v>Foundation</v>
          </cell>
          <cell r="G16">
            <v>45800987</v>
          </cell>
          <cell r="H16">
            <v>5.0456700000000003</v>
          </cell>
          <cell r="I16">
            <v>47779024</v>
          </cell>
          <cell r="J16">
            <v>0</v>
          </cell>
          <cell r="K16">
            <v>45800987</v>
          </cell>
          <cell r="L16">
            <v>47779024</v>
          </cell>
          <cell r="M16">
            <v>47779024</v>
          </cell>
          <cell r="N16">
            <v>439.78</v>
          </cell>
          <cell r="O16">
            <v>410.46</v>
          </cell>
          <cell r="P16">
            <v>409.42</v>
          </cell>
          <cell r="Q16">
            <v>419.88</v>
          </cell>
          <cell r="R16">
            <v>151</v>
          </cell>
          <cell r="S16">
            <v>165</v>
          </cell>
          <cell r="T16">
            <v>152</v>
          </cell>
          <cell r="U16">
            <v>156</v>
          </cell>
          <cell r="V16">
            <v>67905.42</v>
          </cell>
          <cell r="W16">
            <v>1067969.58</v>
          </cell>
          <cell r="X16">
            <v>107019.12</v>
          </cell>
          <cell r="Y16">
            <v>1174988.7</v>
          </cell>
          <cell r="Z16">
            <v>0</v>
          </cell>
          <cell r="AA16">
            <v>1174988.7</v>
          </cell>
          <cell r="AB16">
            <v>0</v>
          </cell>
          <cell r="AC16">
            <v>1174988.7</v>
          </cell>
          <cell r="AD16">
            <v>0</v>
          </cell>
          <cell r="AE16">
            <v>93</v>
          </cell>
          <cell r="AF16">
            <v>47</v>
          </cell>
        </row>
        <row r="17">
          <cell r="A17" t="str">
            <v>0106900102600</v>
          </cell>
          <cell r="B17" t="str">
            <v>4606900102600</v>
          </cell>
          <cell r="C17" t="str">
            <v>FRANKLIN C U SCHOOL DISTRICT 1</v>
          </cell>
          <cell r="D17" t="str">
            <v>MORGAN</v>
          </cell>
          <cell r="E17" t="str">
            <v>Unit</v>
          </cell>
          <cell r="F17" t="str">
            <v>Foundation</v>
          </cell>
          <cell r="G17">
            <v>51581515</v>
          </cell>
          <cell r="H17">
            <v>4.9517100000000003</v>
          </cell>
          <cell r="I17">
            <v>53708377</v>
          </cell>
          <cell r="J17">
            <v>4.8379599999999998</v>
          </cell>
          <cell r="K17">
            <v>43733347</v>
          </cell>
          <cell r="L17">
            <v>53708377</v>
          </cell>
          <cell r="M17">
            <v>44489933</v>
          </cell>
          <cell r="N17">
            <v>275.58999999999997</v>
          </cell>
          <cell r="O17">
            <v>279.85000000000002</v>
          </cell>
          <cell r="P17">
            <v>266.01</v>
          </cell>
          <cell r="Q17">
            <v>273.81</v>
          </cell>
          <cell r="R17">
            <v>110</v>
          </cell>
          <cell r="S17">
            <v>116</v>
          </cell>
          <cell r="T17">
            <v>85</v>
          </cell>
          <cell r="U17">
            <v>103.66</v>
          </cell>
          <cell r="V17">
            <v>88689.600000000006</v>
          </cell>
          <cell r="W17">
            <v>252055.8</v>
          </cell>
          <cell r="X17">
            <v>72960.05</v>
          </cell>
          <cell r="Y17">
            <v>325015.84999999998</v>
          </cell>
          <cell r="Z17">
            <v>60203.81</v>
          </cell>
          <cell r="AA17">
            <v>385219.66</v>
          </cell>
          <cell r="AB17">
            <v>0</v>
          </cell>
          <cell r="AC17">
            <v>385219.66</v>
          </cell>
          <cell r="AD17">
            <v>138126.19999999998</v>
          </cell>
          <cell r="AE17">
            <v>100</v>
          </cell>
          <cell r="AF17">
            <v>50</v>
          </cell>
        </row>
        <row r="18">
          <cell r="A18" t="str">
            <v>0106900602600</v>
          </cell>
          <cell r="B18" t="str">
            <v>4606900602600</v>
          </cell>
          <cell r="C18" t="str">
            <v>WAVERLY C U SCHOOL DIST 6</v>
          </cell>
          <cell r="D18" t="str">
            <v>MORGAN</v>
          </cell>
          <cell r="E18" t="str">
            <v>Unit</v>
          </cell>
          <cell r="F18" t="str">
            <v>Foundation</v>
          </cell>
          <cell r="G18">
            <v>45720281</v>
          </cell>
          <cell r="H18">
            <v>4.8301999999999996</v>
          </cell>
          <cell r="I18">
            <v>48084494</v>
          </cell>
          <cell r="J18">
            <v>4.8031300000000003</v>
          </cell>
          <cell r="K18">
            <v>44125932</v>
          </cell>
          <cell r="L18">
            <v>48084494</v>
          </cell>
          <cell r="M18">
            <v>46146899</v>
          </cell>
          <cell r="N18">
            <v>362.32</v>
          </cell>
          <cell r="O18">
            <v>355.1</v>
          </cell>
          <cell r="P18">
            <v>332.88</v>
          </cell>
          <cell r="Q18">
            <v>350.1</v>
          </cell>
          <cell r="R18">
            <v>175</v>
          </cell>
          <cell r="S18">
            <v>161</v>
          </cell>
          <cell r="T18">
            <v>136</v>
          </cell>
          <cell r="U18">
            <v>157.33000000000001</v>
          </cell>
          <cell r="V18">
            <v>166038.19</v>
          </cell>
          <cell r="W18">
            <v>591816.74</v>
          </cell>
          <cell r="X18">
            <v>141150.18</v>
          </cell>
          <cell r="Y18">
            <v>732966.92</v>
          </cell>
          <cell r="Z18">
            <v>102348.82</v>
          </cell>
          <cell r="AA18">
            <v>835315.74</v>
          </cell>
          <cell r="AB18">
            <v>799</v>
          </cell>
          <cell r="AC18">
            <v>836114.74</v>
          </cell>
          <cell r="AD18">
            <v>58127.849999999977</v>
          </cell>
          <cell r="AE18">
            <v>100</v>
          </cell>
          <cell r="AF18">
            <v>50</v>
          </cell>
        </row>
        <row r="19">
          <cell r="A19" t="str">
            <v>0106901102600</v>
          </cell>
          <cell r="B19" t="str">
            <v>4606901102600</v>
          </cell>
          <cell r="C19" t="str">
            <v>MEREDOSIA-CHAMBERSBURG CUSD 11</v>
          </cell>
          <cell r="D19" t="str">
            <v>MORGAN</v>
          </cell>
          <cell r="E19" t="str">
            <v>Unit</v>
          </cell>
          <cell r="F19" t="str">
            <v>Alternate Method</v>
          </cell>
          <cell r="G19">
            <v>26732828</v>
          </cell>
          <cell r="H19">
            <v>5.0059699999999996</v>
          </cell>
          <cell r="I19">
            <v>26965710</v>
          </cell>
          <cell r="J19">
            <v>0</v>
          </cell>
          <cell r="K19">
            <v>26732828</v>
          </cell>
          <cell r="L19">
            <v>26965710</v>
          </cell>
          <cell r="M19">
            <v>26965710</v>
          </cell>
          <cell r="N19">
            <v>209.51</v>
          </cell>
          <cell r="O19">
            <v>202.75</v>
          </cell>
          <cell r="P19">
            <v>171.73</v>
          </cell>
          <cell r="Q19">
            <v>194.66</v>
          </cell>
          <cell r="R19">
            <v>126</v>
          </cell>
          <cell r="S19">
            <v>125</v>
          </cell>
          <cell r="T19">
            <v>116</v>
          </cell>
          <cell r="U19">
            <v>122.33</v>
          </cell>
          <cell r="V19">
            <v>951324.18</v>
          </cell>
          <cell r="W19">
            <v>67535.34</v>
          </cell>
          <cell r="X19">
            <v>203552.22</v>
          </cell>
          <cell r="Y19">
            <v>271087.56</v>
          </cell>
          <cell r="Z19">
            <v>0</v>
          </cell>
          <cell r="AA19">
            <v>271087.56</v>
          </cell>
          <cell r="AB19">
            <v>0</v>
          </cell>
          <cell r="AC19">
            <v>271087.56</v>
          </cell>
          <cell r="AD19">
            <v>0</v>
          </cell>
          <cell r="AE19">
            <v>100</v>
          </cell>
          <cell r="AF19">
            <v>50</v>
          </cell>
        </row>
        <row r="20">
          <cell r="A20" t="str">
            <v>0106902702600</v>
          </cell>
          <cell r="B20" t="str">
            <v>4606902702600</v>
          </cell>
          <cell r="C20" t="str">
            <v>TRIOPIA C U SCHOOL DISTRICT 27</v>
          </cell>
          <cell r="D20" t="str">
            <v>MORGAN</v>
          </cell>
          <cell r="E20" t="str">
            <v>Unit</v>
          </cell>
          <cell r="F20" t="str">
            <v>Foundation</v>
          </cell>
          <cell r="G20">
            <v>39238229</v>
          </cell>
          <cell r="H20">
            <v>4.5525900000000004</v>
          </cell>
          <cell r="I20">
            <v>40603895</v>
          </cell>
          <cell r="J20">
            <v>0</v>
          </cell>
          <cell r="K20">
            <v>39238229</v>
          </cell>
          <cell r="L20">
            <v>40603895</v>
          </cell>
          <cell r="M20">
            <v>40603895</v>
          </cell>
          <cell r="N20">
            <v>339.45</v>
          </cell>
          <cell r="O20">
            <v>352.24</v>
          </cell>
          <cell r="P20">
            <v>326.48</v>
          </cell>
          <cell r="Q20">
            <v>339.39</v>
          </cell>
          <cell r="R20">
            <v>119</v>
          </cell>
          <cell r="S20">
            <v>109</v>
          </cell>
          <cell r="T20">
            <v>98</v>
          </cell>
          <cell r="U20">
            <v>108.66</v>
          </cell>
          <cell r="V20">
            <v>109649.26</v>
          </cell>
          <cell r="W20">
            <v>748961.3</v>
          </cell>
          <cell r="X20">
            <v>64450.59</v>
          </cell>
          <cell r="Y20">
            <v>813411.89</v>
          </cell>
          <cell r="Z20">
            <v>58683.05</v>
          </cell>
          <cell r="AA20">
            <v>872094.94000000006</v>
          </cell>
          <cell r="AB20">
            <v>0</v>
          </cell>
          <cell r="AC20">
            <v>872094.94</v>
          </cell>
          <cell r="AD20">
            <v>0</v>
          </cell>
          <cell r="AE20">
            <v>100</v>
          </cell>
          <cell r="AF20">
            <v>50</v>
          </cell>
        </row>
        <row r="21">
          <cell r="A21" t="str">
            <v>0106911702200</v>
          </cell>
          <cell r="B21" t="str">
            <v>4606911702200</v>
          </cell>
          <cell r="C21" t="str">
            <v>JACKSONVILLE SCHOOL DIST 117</v>
          </cell>
          <cell r="D21" t="str">
            <v>MORGAN</v>
          </cell>
          <cell r="E21" t="str">
            <v>Unit</v>
          </cell>
          <cell r="F21" t="str">
            <v>Foundation</v>
          </cell>
          <cell r="G21">
            <v>382554314</v>
          </cell>
          <cell r="H21">
            <v>4.7206599999999996</v>
          </cell>
          <cell r="I21">
            <v>382385966</v>
          </cell>
          <cell r="J21">
            <v>4.8288700000000002</v>
          </cell>
          <cell r="K21">
            <v>381994702</v>
          </cell>
          <cell r="L21">
            <v>382036406</v>
          </cell>
          <cell r="M21">
            <v>382036406</v>
          </cell>
          <cell r="N21">
            <v>3150.38</v>
          </cell>
          <cell r="O21">
            <v>3117.66</v>
          </cell>
          <cell r="P21">
            <v>3120.15</v>
          </cell>
          <cell r="Q21">
            <v>3129.39</v>
          </cell>
          <cell r="R21">
            <v>2059</v>
          </cell>
          <cell r="S21">
            <v>2039</v>
          </cell>
          <cell r="T21">
            <v>2000</v>
          </cell>
          <cell r="U21">
            <v>2032.66</v>
          </cell>
          <cell r="V21">
            <v>2028660.04</v>
          </cell>
          <cell r="W21">
            <v>5658985.1900000004</v>
          </cell>
          <cell r="X21">
            <v>2926745.82</v>
          </cell>
          <cell r="Y21">
            <v>8585731.0099999998</v>
          </cell>
          <cell r="Z21">
            <v>0</v>
          </cell>
          <cell r="AA21">
            <v>8585731.0099999998</v>
          </cell>
          <cell r="AB21">
            <v>-383.78</v>
          </cell>
          <cell r="AC21">
            <v>8585347.2300000004</v>
          </cell>
          <cell r="AD21">
            <v>0</v>
          </cell>
          <cell r="AE21">
            <v>100</v>
          </cell>
          <cell r="AF21">
            <v>50</v>
          </cell>
        </row>
        <row r="22">
          <cell r="A22" t="str">
            <v>0107500302600</v>
          </cell>
          <cell r="B22" t="str">
            <v>0107500302600</v>
          </cell>
          <cell r="C22" t="str">
            <v>PLEASANT HILL C U SCH DIST 3</v>
          </cell>
          <cell r="D22" t="str">
            <v>PIKE</v>
          </cell>
          <cell r="E22" t="str">
            <v>Unit</v>
          </cell>
          <cell r="F22" t="str">
            <v>Foundation</v>
          </cell>
          <cell r="G22">
            <v>23179127</v>
          </cell>
          <cell r="H22">
            <v>4.3934800000000003</v>
          </cell>
          <cell r="I22">
            <v>25123386</v>
          </cell>
          <cell r="J22">
            <v>0</v>
          </cell>
          <cell r="K22">
            <v>23179127</v>
          </cell>
          <cell r="L22">
            <v>25123386</v>
          </cell>
          <cell r="M22">
            <v>25123386</v>
          </cell>
          <cell r="N22">
            <v>270.45999999999998</v>
          </cell>
          <cell r="O22">
            <v>258.63</v>
          </cell>
          <cell r="P22">
            <v>267.45999999999998</v>
          </cell>
          <cell r="Q22">
            <v>267.45999999999998</v>
          </cell>
          <cell r="R22">
            <v>139</v>
          </cell>
          <cell r="S22">
            <v>131</v>
          </cell>
          <cell r="T22">
            <v>117</v>
          </cell>
          <cell r="U22">
            <v>129</v>
          </cell>
          <cell r="V22">
            <v>201061.68</v>
          </cell>
          <cell r="W22">
            <v>681824.48</v>
          </cell>
          <cell r="X22">
            <v>118972.83</v>
          </cell>
          <cell r="Y22">
            <v>800797.31</v>
          </cell>
          <cell r="Z22">
            <v>50752.46</v>
          </cell>
          <cell r="AA22">
            <v>851549.77</v>
          </cell>
          <cell r="AB22">
            <v>0</v>
          </cell>
          <cell r="AC22">
            <v>851549.77</v>
          </cell>
          <cell r="AD22">
            <v>0</v>
          </cell>
          <cell r="AE22">
            <v>100</v>
          </cell>
          <cell r="AF22">
            <v>50</v>
          </cell>
        </row>
        <row r="23">
          <cell r="A23" t="str">
            <v>0107500402600</v>
          </cell>
          <cell r="B23" t="str">
            <v>0107500402600</v>
          </cell>
          <cell r="C23" t="str">
            <v>GRIGGSVILLE-PERRY C U SCH DIST 4</v>
          </cell>
          <cell r="D23" t="str">
            <v>PIKE</v>
          </cell>
          <cell r="E23" t="str">
            <v>Unit</v>
          </cell>
          <cell r="F23" t="str">
            <v>Foundation</v>
          </cell>
          <cell r="G23">
            <v>33486831</v>
          </cell>
          <cell r="H23">
            <v>4.6073500000000003</v>
          </cell>
          <cell r="I23">
            <v>36083621</v>
          </cell>
          <cell r="J23">
            <v>0</v>
          </cell>
          <cell r="K23">
            <v>32943395</v>
          </cell>
          <cell r="L23">
            <v>35582887</v>
          </cell>
          <cell r="M23">
            <v>35582887</v>
          </cell>
          <cell r="N23">
            <v>338.54</v>
          </cell>
          <cell r="O23">
            <v>388.79</v>
          </cell>
          <cell r="P23">
            <v>356.82</v>
          </cell>
          <cell r="Q23">
            <v>361.38</v>
          </cell>
          <cell r="R23">
            <v>211</v>
          </cell>
          <cell r="S23">
            <v>211</v>
          </cell>
          <cell r="T23">
            <v>208</v>
          </cell>
          <cell r="U23">
            <v>210</v>
          </cell>
          <cell r="V23">
            <v>104541.28</v>
          </cell>
          <cell r="W23">
            <v>1039256.33</v>
          </cell>
          <cell r="X23">
            <v>258144.6</v>
          </cell>
          <cell r="Y23">
            <v>1297400.93</v>
          </cell>
          <cell r="Z23">
            <v>161220.44</v>
          </cell>
          <cell r="AA23">
            <v>1458621.3699999999</v>
          </cell>
          <cell r="AB23">
            <v>0</v>
          </cell>
          <cell r="AC23">
            <v>1458621.37</v>
          </cell>
          <cell r="AD23">
            <v>0</v>
          </cell>
          <cell r="AE23">
            <v>100</v>
          </cell>
          <cell r="AF23">
            <v>50</v>
          </cell>
        </row>
        <row r="24">
          <cell r="A24" t="str">
            <v>0107501002600</v>
          </cell>
          <cell r="B24" t="str">
            <v>0107501002600</v>
          </cell>
          <cell r="C24" t="str">
            <v>PIKELAND C U SCH DIST 10</v>
          </cell>
          <cell r="D24" t="str">
            <v>PIKE</v>
          </cell>
          <cell r="E24" t="str">
            <v>Unit</v>
          </cell>
          <cell r="F24" t="str">
            <v>Foundation</v>
          </cell>
          <cell r="G24">
            <v>104636180</v>
          </cell>
          <cell r="H24">
            <v>3.4517199999999999</v>
          </cell>
          <cell r="I24">
            <v>108358518</v>
          </cell>
          <cell r="J24">
            <v>0</v>
          </cell>
          <cell r="K24">
            <v>104634509</v>
          </cell>
          <cell r="L24">
            <v>108358518</v>
          </cell>
          <cell r="M24">
            <v>108358518</v>
          </cell>
          <cell r="N24">
            <v>1171.1300000000001</v>
          </cell>
          <cell r="O24">
            <v>1169.8900000000001</v>
          </cell>
          <cell r="P24">
            <v>1163.4000000000001</v>
          </cell>
          <cell r="Q24">
            <v>1168.1400000000001</v>
          </cell>
          <cell r="R24">
            <v>638</v>
          </cell>
          <cell r="S24">
            <v>621</v>
          </cell>
          <cell r="T24">
            <v>626</v>
          </cell>
          <cell r="U24">
            <v>628.33000000000004</v>
          </cell>
          <cell r="V24">
            <v>214167.67</v>
          </cell>
          <cell r="W24">
            <v>3682925.45</v>
          </cell>
          <cell r="X24">
            <v>679582.87</v>
          </cell>
          <cell r="Y24">
            <v>4362508.32</v>
          </cell>
          <cell r="Z24">
            <v>1701.23</v>
          </cell>
          <cell r="AA24">
            <v>4364209.5500000007</v>
          </cell>
          <cell r="AB24">
            <v>0</v>
          </cell>
          <cell r="AC24">
            <v>4364209.55</v>
          </cell>
          <cell r="AD24">
            <v>0</v>
          </cell>
          <cell r="AE24">
            <v>100</v>
          </cell>
          <cell r="AF24">
            <v>50</v>
          </cell>
        </row>
        <row r="25">
          <cell r="A25" t="str">
            <v>0107501202600</v>
          </cell>
          <cell r="B25" t="str">
            <v>0107501202600</v>
          </cell>
          <cell r="C25" t="str">
            <v>WESTERN CUSD 12</v>
          </cell>
          <cell r="D25" t="str">
            <v>PIKE</v>
          </cell>
          <cell r="E25" t="str">
            <v>Unit</v>
          </cell>
          <cell r="F25" t="str">
            <v>Foundation</v>
          </cell>
          <cell r="G25">
            <v>47867560</v>
          </cell>
          <cell r="H25">
            <v>4.2619899999999999</v>
          </cell>
          <cell r="I25">
            <v>50415943</v>
          </cell>
          <cell r="J25">
            <v>0</v>
          </cell>
          <cell r="K25">
            <v>47867560</v>
          </cell>
          <cell r="L25">
            <v>50414453</v>
          </cell>
          <cell r="M25">
            <v>50414453</v>
          </cell>
          <cell r="N25">
            <v>532.07000000000005</v>
          </cell>
          <cell r="O25">
            <v>483.88</v>
          </cell>
          <cell r="P25">
            <v>487.03</v>
          </cell>
          <cell r="Q25">
            <v>500.99</v>
          </cell>
          <cell r="R25">
            <v>292</v>
          </cell>
          <cell r="S25">
            <v>297</v>
          </cell>
          <cell r="T25">
            <v>292</v>
          </cell>
          <cell r="U25">
            <v>293.66000000000003</v>
          </cell>
          <cell r="V25">
            <v>111869.01</v>
          </cell>
          <cell r="W25">
            <v>1441255.21</v>
          </cell>
          <cell r="X25">
            <v>374542.77</v>
          </cell>
          <cell r="Y25">
            <v>1815797.98</v>
          </cell>
          <cell r="Z25">
            <v>84808.58</v>
          </cell>
          <cell r="AA25">
            <v>1900606.56</v>
          </cell>
          <cell r="AB25">
            <v>0</v>
          </cell>
          <cell r="AC25">
            <v>1900606.56</v>
          </cell>
          <cell r="AD25">
            <v>0</v>
          </cell>
          <cell r="AE25">
            <v>100</v>
          </cell>
          <cell r="AF25">
            <v>50</v>
          </cell>
        </row>
        <row r="26">
          <cell r="A26" t="str">
            <v>0108600102600</v>
          </cell>
          <cell r="B26" t="str">
            <v>4608600102600</v>
          </cell>
          <cell r="C26" t="str">
            <v>WINCHESTER C U SCH DIST 1</v>
          </cell>
          <cell r="D26" t="str">
            <v>SCOTT</v>
          </cell>
          <cell r="E26" t="str">
            <v>Unit</v>
          </cell>
          <cell r="F26" t="str">
            <v>Foundation</v>
          </cell>
          <cell r="G26">
            <v>42950588</v>
          </cell>
          <cell r="H26">
            <v>4.1140800000000004</v>
          </cell>
          <cell r="I26">
            <v>42769567</v>
          </cell>
          <cell r="J26">
            <v>0</v>
          </cell>
          <cell r="K26">
            <v>42776502</v>
          </cell>
          <cell r="L26">
            <v>42648462</v>
          </cell>
          <cell r="M26">
            <v>42648462</v>
          </cell>
          <cell r="N26">
            <v>579.24</v>
          </cell>
          <cell r="O26">
            <v>579.37</v>
          </cell>
          <cell r="P26">
            <v>563.02</v>
          </cell>
          <cell r="Q26">
            <v>573.87</v>
          </cell>
          <cell r="R26">
            <v>270</v>
          </cell>
          <cell r="S26">
            <v>272</v>
          </cell>
          <cell r="T26">
            <v>236</v>
          </cell>
          <cell r="U26">
            <v>259.33</v>
          </cell>
          <cell r="V26">
            <v>143132.9</v>
          </cell>
          <cell r="W26">
            <v>2088923.77</v>
          </cell>
          <cell r="X26">
            <v>224818.36</v>
          </cell>
          <cell r="Y26">
            <v>2313742.13</v>
          </cell>
          <cell r="Z26">
            <v>0</v>
          </cell>
          <cell r="AA26">
            <v>2313742.13</v>
          </cell>
          <cell r="AB26">
            <v>0</v>
          </cell>
          <cell r="AC26">
            <v>2313742.13</v>
          </cell>
          <cell r="AD26">
            <v>0</v>
          </cell>
          <cell r="AE26">
            <v>100</v>
          </cell>
          <cell r="AF26">
            <v>50</v>
          </cell>
        </row>
        <row r="27">
          <cell r="A27" t="str">
            <v>0108600202600</v>
          </cell>
          <cell r="B27" t="str">
            <v>4608600202600</v>
          </cell>
          <cell r="C27" t="str">
            <v>SCOTT-MORGAN C U SCHOOL DIST 2</v>
          </cell>
          <cell r="D27" t="str">
            <v>SCOTT</v>
          </cell>
          <cell r="E27" t="str">
            <v>Unit</v>
          </cell>
          <cell r="F27" t="str">
            <v>Foundation</v>
          </cell>
          <cell r="G27">
            <v>20250925</v>
          </cell>
          <cell r="H27">
            <v>4.5152700000000001</v>
          </cell>
          <cell r="I27">
            <v>19971306</v>
          </cell>
          <cell r="J27">
            <v>0</v>
          </cell>
          <cell r="K27">
            <v>19147074</v>
          </cell>
          <cell r="L27">
            <v>18885689</v>
          </cell>
          <cell r="M27">
            <v>18885689</v>
          </cell>
          <cell r="N27">
            <v>212.39</v>
          </cell>
          <cell r="O27">
            <v>204.57</v>
          </cell>
          <cell r="P27">
            <v>197.75</v>
          </cell>
          <cell r="Q27">
            <v>204.9</v>
          </cell>
          <cell r="R27">
            <v>112</v>
          </cell>
          <cell r="S27">
            <v>137</v>
          </cell>
          <cell r="T27">
            <v>122</v>
          </cell>
          <cell r="U27">
            <v>123.66</v>
          </cell>
          <cell r="V27">
            <v>87518.12</v>
          </cell>
          <cell r="W27">
            <v>599694.31000000006</v>
          </cell>
          <cell r="X27">
            <v>166934.81</v>
          </cell>
          <cell r="Y27">
            <v>766629.12</v>
          </cell>
          <cell r="Z27">
            <v>5666.77</v>
          </cell>
          <cell r="AA27">
            <v>772295.89</v>
          </cell>
          <cell r="AB27">
            <v>0</v>
          </cell>
          <cell r="AC27">
            <v>772295.89</v>
          </cell>
          <cell r="AD27">
            <v>0</v>
          </cell>
          <cell r="AE27">
            <v>100</v>
          </cell>
          <cell r="AF27">
            <v>50</v>
          </cell>
        </row>
        <row r="28">
          <cell r="A28" t="str">
            <v>0300000000092</v>
          </cell>
          <cell r="B28" t="str">
            <v>0300000000092</v>
          </cell>
          <cell r="C28" t="str">
            <v>ALT SCH-BOND/EFFINGHAM/FAYETTE RO</v>
          </cell>
          <cell r="D28" t="str">
            <v>FAYETTE</v>
          </cell>
          <cell r="E28" t="str">
            <v>Regional</v>
          </cell>
          <cell r="F28" t="str">
            <v>Lab &amp; Alternative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66.260000000000005</v>
          </cell>
          <cell r="O28">
            <v>67.900000000000006</v>
          </cell>
          <cell r="P28">
            <v>79.819999999999993</v>
          </cell>
          <cell r="Q28">
            <v>79.819999999999993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488418.58</v>
          </cell>
          <cell r="X28">
            <v>0</v>
          </cell>
          <cell r="Y28">
            <v>488418.58</v>
          </cell>
          <cell r="Z28">
            <v>0</v>
          </cell>
          <cell r="AA28">
            <v>488418.58</v>
          </cell>
          <cell r="AB28">
            <v>0</v>
          </cell>
          <cell r="AC28">
            <v>488418.58</v>
          </cell>
          <cell r="AD28">
            <v>0</v>
          </cell>
          <cell r="AE28">
            <v>107</v>
          </cell>
          <cell r="AF28">
            <v>54</v>
          </cell>
        </row>
        <row r="29">
          <cell r="A29" t="str">
            <v>0300000000093</v>
          </cell>
          <cell r="B29" t="str">
            <v>0300000000093</v>
          </cell>
          <cell r="C29" t="str">
            <v>SAFE SCH-BOND/EFFINGHAM/FAYETTE R</v>
          </cell>
          <cell r="D29" t="str">
            <v>FAYETTE</v>
          </cell>
          <cell r="E29" t="str">
            <v>Regional</v>
          </cell>
          <cell r="F29" t="str">
            <v>Lab &amp; Alternative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22.91</v>
          </cell>
          <cell r="O29">
            <v>61.42</v>
          </cell>
          <cell r="P29">
            <v>71.010000000000005</v>
          </cell>
          <cell r="Q29">
            <v>71.010000000000005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434510.19</v>
          </cell>
          <cell r="X29">
            <v>0</v>
          </cell>
          <cell r="Y29">
            <v>434510.19</v>
          </cell>
          <cell r="Z29">
            <v>0</v>
          </cell>
          <cell r="AA29">
            <v>434510.19</v>
          </cell>
          <cell r="AB29">
            <v>0</v>
          </cell>
          <cell r="AC29">
            <v>434510.19</v>
          </cell>
          <cell r="AD29">
            <v>0</v>
          </cell>
          <cell r="AE29">
            <v>107</v>
          </cell>
          <cell r="AF29">
            <v>54</v>
          </cell>
        </row>
        <row r="30">
          <cell r="A30" t="str">
            <v>0300300102600</v>
          </cell>
          <cell r="B30" t="str">
            <v>0300300102600</v>
          </cell>
          <cell r="C30" t="str">
            <v>MULBERRY GROVE C U SCH DIST 1</v>
          </cell>
          <cell r="D30" t="str">
            <v>BOND</v>
          </cell>
          <cell r="E30" t="str">
            <v>Unit</v>
          </cell>
          <cell r="F30" t="str">
            <v>Foundation</v>
          </cell>
          <cell r="G30">
            <v>26230865</v>
          </cell>
          <cell r="H30">
            <v>3.923</v>
          </cell>
          <cell r="I30">
            <v>25017433</v>
          </cell>
          <cell r="J30">
            <v>0</v>
          </cell>
          <cell r="K30">
            <v>26230865</v>
          </cell>
          <cell r="L30">
            <v>25017433</v>
          </cell>
          <cell r="M30">
            <v>25017433</v>
          </cell>
          <cell r="N30">
            <v>389.08</v>
          </cell>
          <cell r="O30">
            <v>385.96</v>
          </cell>
          <cell r="P30">
            <v>376.1</v>
          </cell>
          <cell r="Q30">
            <v>383.71</v>
          </cell>
          <cell r="R30">
            <v>228</v>
          </cell>
          <cell r="S30">
            <v>176</v>
          </cell>
          <cell r="T30">
            <v>160</v>
          </cell>
          <cell r="U30">
            <v>188</v>
          </cell>
          <cell r="V30">
            <v>73570.62</v>
          </cell>
          <cell r="W30">
            <v>1523827.88</v>
          </cell>
          <cell r="X30">
            <v>182117.48</v>
          </cell>
          <cell r="Y30">
            <v>1705945.36</v>
          </cell>
          <cell r="Z30">
            <v>0</v>
          </cell>
          <cell r="AA30">
            <v>1705945.36</v>
          </cell>
          <cell r="AB30">
            <v>0</v>
          </cell>
          <cell r="AC30">
            <v>1705945.36</v>
          </cell>
          <cell r="AD30">
            <v>0</v>
          </cell>
          <cell r="AE30">
            <v>107</v>
          </cell>
          <cell r="AF30">
            <v>54</v>
          </cell>
        </row>
        <row r="31">
          <cell r="A31" t="str">
            <v>0300300202600</v>
          </cell>
          <cell r="B31" t="str">
            <v>0300300202600</v>
          </cell>
          <cell r="C31" t="str">
            <v>BOND CO C U SCHOOL DIST 2</v>
          </cell>
          <cell r="D31" t="str">
            <v>BOND</v>
          </cell>
          <cell r="E31" t="str">
            <v>Unit</v>
          </cell>
          <cell r="F31" t="str">
            <v>Foundation</v>
          </cell>
          <cell r="G31">
            <v>167942194</v>
          </cell>
          <cell r="H31">
            <v>3.6732200000000002</v>
          </cell>
          <cell r="I31">
            <v>154842537</v>
          </cell>
          <cell r="J31">
            <v>0</v>
          </cell>
          <cell r="K31">
            <v>166761941</v>
          </cell>
          <cell r="L31">
            <v>153907486</v>
          </cell>
          <cell r="M31">
            <v>153907486</v>
          </cell>
          <cell r="N31">
            <v>1731.53</v>
          </cell>
          <cell r="O31">
            <v>1707.41</v>
          </cell>
          <cell r="P31">
            <v>1681.05</v>
          </cell>
          <cell r="Q31">
            <v>1706.66</v>
          </cell>
          <cell r="R31">
            <v>884</v>
          </cell>
          <cell r="S31">
            <v>760</v>
          </cell>
          <cell r="T31">
            <v>701</v>
          </cell>
          <cell r="U31">
            <v>781.66</v>
          </cell>
          <cell r="V31">
            <v>397103.5</v>
          </cell>
          <cell r="W31">
            <v>5428724.46</v>
          </cell>
          <cell r="X31">
            <v>686078.61</v>
          </cell>
          <cell r="Y31">
            <v>6114803.0700000003</v>
          </cell>
          <cell r="Z31">
            <v>0</v>
          </cell>
          <cell r="AA31">
            <v>6114803.0700000003</v>
          </cell>
          <cell r="AB31">
            <v>8881.31</v>
          </cell>
          <cell r="AC31">
            <v>6123684.3799999999</v>
          </cell>
          <cell r="AD31">
            <v>0</v>
          </cell>
          <cell r="AE31">
            <v>107</v>
          </cell>
          <cell r="AF31">
            <v>54</v>
          </cell>
        </row>
        <row r="32">
          <cell r="A32" t="str">
            <v>0301100102600</v>
          </cell>
          <cell r="B32" t="str">
            <v>1001100102600</v>
          </cell>
          <cell r="C32" t="str">
            <v>MORRISONVILLE C U SCH DIST 1</v>
          </cell>
          <cell r="D32" t="str">
            <v>CHRISTIAN</v>
          </cell>
          <cell r="E32" t="str">
            <v>Unit</v>
          </cell>
          <cell r="F32" t="str">
            <v>Foundation</v>
          </cell>
          <cell r="G32">
            <v>37238905</v>
          </cell>
          <cell r="H32">
            <v>4.2458299999999998</v>
          </cell>
          <cell r="I32">
            <v>38923710</v>
          </cell>
          <cell r="J32">
            <v>0</v>
          </cell>
          <cell r="K32">
            <v>37238905</v>
          </cell>
          <cell r="L32">
            <v>38923710</v>
          </cell>
          <cell r="M32">
            <v>38923710</v>
          </cell>
          <cell r="N32">
            <v>291.14999999999998</v>
          </cell>
          <cell r="O32">
            <v>287.16000000000003</v>
          </cell>
          <cell r="P32">
            <v>279.38</v>
          </cell>
          <cell r="Q32">
            <v>285.89</v>
          </cell>
          <cell r="R32">
            <v>146</v>
          </cell>
          <cell r="S32">
            <v>128</v>
          </cell>
          <cell r="T32">
            <v>113</v>
          </cell>
          <cell r="U32">
            <v>129</v>
          </cell>
          <cell r="V32">
            <v>78926.33</v>
          </cell>
          <cell r="W32">
            <v>502723.28</v>
          </cell>
          <cell r="X32">
            <v>112180.98</v>
          </cell>
          <cell r="Y32">
            <v>614904.26</v>
          </cell>
          <cell r="Z32">
            <v>60628.33</v>
          </cell>
          <cell r="AA32">
            <v>675532.59</v>
          </cell>
          <cell r="AB32">
            <v>0</v>
          </cell>
          <cell r="AC32">
            <v>675532.59</v>
          </cell>
          <cell r="AD32">
            <v>0</v>
          </cell>
          <cell r="AE32">
            <v>95</v>
          </cell>
          <cell r="AF32">
            <v>48</v>
          </cell>
        </row>
        <row r="33">
          <cell r="A33" t="str">
            <v>0301100302600</v>
          </cell>
          <cell r="B33" t="str">
            <v>1001100302600</v>
          </cell>
          <cell r="C33" t="str">
            <v>TAYLORVILLE C U SCH DIST 3</v>
          </cell>
          <cell r="D33" t="str">
            <v>CHRISTIAN</v>
          </cell>
          <cell r="E33" t="str">
            <v>Unit</v>
          </cell>
          <cell r="F33" t="str">
            <v>Foundation</v>
          </cell>
          <cell r="G33">
            <v>272423672</v>
          </cell>
          <cell r="H33">
            <v>3.1103800000000001</v>
          </cell>
          <cell r="I33">
            <v>279311189</v>
          </cell>
          <cell r="J33">
            <v>3.10094</v>
          </cell>
          <cell r="K33">
            <v>272183372</v>
          </cell>
          <cell r="L33">
            <v>279063268</v>
          </cell>
          <cell r="M33">
            <v>278198624</v>
          </cell>
          <cell r="N33">
            <v>2375.4699999999998</v>
          </cell>
          <cell r="O33">
            <v>2343.38</v>
          </cell>
          <cell r="P33">
            <v>2294.38</v>
          </cell>
          <cell r="Q33">
            <v>2337.7399999999998</v>
          </cell>
          <cell r="R33">
            <v>1383</v>
          </cell>
          <cell r="S33">
            <v>1346</v>
          </cell>
          <cell r="T33">
            <v>1257</v>
          </cell>
          <cell r="U33">
            <v>1328.66</v>
          </cell>
          <cell r="V33">
            <v>581786.85</v>
          </cell>
          <cell r="W33">
            <v>5376885.4900000002</v>
          </cell>
          <cell r="X33">
            <v>1593448.65</v>
          </cell>
          <cell r="Y33">
            <v>6970334.1399999997</v>
          </cell>
          <cell r="Z33">
            <v>302523.48</v>
          </cell>
          <cell r="AA33">
            <v>7272857.6199999992</v>
          </cell>
          <cell r="AB33">
            <v>0</v>
          </cell>
          <cell r="AC33">
            <v>7272857.6200000001</v>
          </cell>
          <cell r="AD33">
            <v>25939.320000000298</v>
          </cell>
          <cell r="AE33">
            <v>95</v>
          </cell>
          <cell r="AF33">
            <v>48</v>
          </cell>
        </row>
        <row r="34">
          <cell r="A34" t="str">
            <v>0301100402600</v>
          </cell>
          <cell r="B34" t="str">
            <v>1001100402600</v>
          </cell>
          <cell r="C34" t="str">
            <v>EDINBURG C U SCH DIST 4</v>
          </cell>
          <cell r="D34" t="str">
            <v>CHRISTIAN</v>
          </cell>
          <cell r="E34" t="str">
            <v>Unit</v>
          </cell>
          <cell r="F34" t="str">
            <v>Foundation</v>
          </cell>
          <cell r="G34">
            <v>45929487</v>
          </cell>
          <cell r="H34">
            <v>3.5603899999999999</v>
          </cell>
          <cell r="I34">
            <v>43702460</v>
          </cell>
          <cell r="J34">
            <v>3.8291900000000001</v>
          </cell>
          <cell r="K34">
            <v>36095015</v>
          </cell>
          <cell r="L34">
            <v>43702460</v>
          </cell>
          <cell r="M34">
            <v>36936028</v>
          </cell>
          <cell r="N34">
            <v>235.57</v>
          </cell>
          <cell r="O34">
            <v>267.95999999999998</v>
          </cell>
          <cell r="P34">
            <v>254.97</v>
          </cell>
          <cell r="Q34">
            <v>254.97</v>
          </cell>
          <cell r="R34">
            <v>100</v>
          </cell>
          <cell r="S34">
            <v>98</v>
          </cell>
          <cell r="T34">
            <v>102</v>
          </cell>
          <cell r="U34">
            <v>100</v>
          </cell>
          <cell r="V34">
            <v>102460.45</v>
          </cell>
          <cell r="W34">
            <v>349620.14</v>
          </cell>
          <cell r="X34">
            <v>70951</v>
          </cell>
          <cell r="Y34">
            <v>420571.14</v>
          </cell>
          <cell r="Z34">
            <v>79250.600000000006</v>
          </cell>
          <cell r="AA34">
            <v>499821.74</v>
          </cell>
          <cell r="AB34">
            <v>-74089</v>
          </cell>
          <cell r="AC34">
            <v>425732.74</v>
          </cell>
          <cell r="AD34">
            <v>202992.96000000002</v>
          </cell>
          <cell r="AE34">
            <v>96</v>
          </cell>
          <cell r="AF34">
            <v>48</v>
          </cell>
        </row>
        <row r="35">
          <cell r="A35" t="str">
            <v>0301100802600</v>
          </cell>
          <cell r="B35" t="str">
            <v>1001100802600</v>
          </cell>
          <cell r="C35" t="str">
            <v>PANA COMM UNIT SCHOOL DIST 8</v>
          </cell>
          <cell r="D35" t="str">
            <v>CHRISTIAN</v>
          </cell>
          <cell r="E35" t="str">
            <v>Unit</v>
          </cell>
          <cell r="F35" t="str">
            <v>Foundation</v>
          </cell>
          <cell r="G35">
            <v>96098534</v>
          </cell>
          <cell r="H35">
            <v>4.4753999999999996</v>
          </cell>
          <cell r="I35">
            <v>98252554</v>
          </cell>
          <cell r="J35">
            <v>0</v>
          </cell>
          <cell r="K35">
            <v>95959078</v>
          </cell>
          <cell r="L35">
            <v>98131328</v>
          </cell>
          <cell r="M35">
            <v>98131328</v>
          </cell>
          <cell r="N35">
            <v>1260.3800000000001</v>
          </cell>
          <cell r="O35">
            <v>1200.29</v>
          </cell>
          <cell r="P35">
            <v>1195.79</v>
          </cell>
          <cell r="Q35">
            <v>1218.82</v>
          </cell>
          <cell r="R35">
            <v>833</v>
          </cell>
          <cell r="S35">
            <v>828</v>
          </cell>
          <cell r="T35">
            <v>785</v>
          </cell>
          <cell r="U35">
            <v>815.33</v>
          </cell>
          <cell r="V35">
            <v>313626.65999999997</v>
          </cell>
          <cell r="W35">
            <v>4200393.08</v>
          </cell>
          <cell r="X35">
            <v>1263117.3799999999</v>
          </cell>
          <cell r="Y35">
            <v>5463510.46</v>
          </cell>
          <cell r="Z35">
            <v>163099.12</v>
          </cell>
          <cell r="AA35">
            <v>5626609.5800000001</v>
          </cell>
          <cell r="AB35">
            <v>0</v>
          </cell>
          <cell r="AC35">
            <v>5626609.5800000001</v>
          </cell>
          <cell r="AD35">
            <v>0</v>
          </cell>
          <cell r="AE35">
            <v>95</v>
          </cell>
          <cell r="AF35">
            <v>48</v>
          </cell>
        </row>
        <row r="36">
          <cell r="A36" t="str">
            <v>0301101402400</v>
          </cell>
          <cell r="B36" t="str">
            <v>1001101402400</v>
          </cell>
          <cell r="C36" t="str">
            <v>SOUTH FORK SCHOOL DISTRICT 14</v>
          </cell>
          <cell r="D36" t="str">
            <v>CHRISTIAN</v>
          </cell>
          <cell r="E36" t="str">
            <v>Unit</v>
          </cell>
          <cell r="F36" t="str">
            <v>Foundation</v>
          </cell>
          <cell r="G36">
            <v>18948848</v>
          </cell>
          <cell r="H36">
            <v>3.6309399999999998</v>
          </cell>
          <cell r="I36">
            <v>19291081</v>
          </cell>
          <cell r="J36">
            <v>3.6389200000000002</v>
          </cell>
          <cell r="K36">
            <v>17540771</v>
          </cell>
          <cell r="L36">
            <v>19291081</v>
          </cell>
          <cell r="M36">
            <v>17895094</v>
          </cell>
          <cell r="N36">
            <v>331.8</v>
          </cell>
          <cell r="O36">
            <v>309.81</v>
          </cell>
          <cell r="P36">
            <v>299.25</v>
          </cell>
          <cell r="Q36">
            <v>313.62</v>
          </cell>
          <cell r="R36">
            <v>195</v>
          </cell>
          <cell r="S36">
            <v>195</v>
          </cell>
          <cell r="T36">
            <v>178</v>
          </cell>
          <cell r="U36">
            <v>189.33</v>
          </cell>
          <cell r="V36">
            <v>52556.09</v>
          </cell>
          <cell r="W36">
            <v>1329631.8700000001</v>
          </cell>
          <cell r="X36">
            <v>260237.87</v>
          </cell>
          <cell r="Y36">
            <v>1589869.74</v>
          </cell>
          <cell r="Z36">
            <v>31391.57</v>
          </cell>
          <cell r="AA36">
            <v>1621261.31</v>
          </cell>
          <cell r="AB36">
            <v>-1139</v>
          </cell>
          <cell r="AC36">
            <v>1620122.31</v>
          </cell>
          <cell r="AD36">
            <v>41879.610000000102</v>
          </cell>
          <cell r="AE36">
            <v>96</v>
          </cell>
          <cell r="AF36">
            <v>48</v>
          </cell>
        </row>
        <row r="37">
          <cell r="A37" t="str">
            <v>0302501002600</v>
          </cell>
          <cell r="B37" t="str">
            <v>0302501002600</v>
          </cell>
          <cell r="C37" t="str">
            <v>ALTAMONT COMM UNIT SCH DIST 10</v>
          </cell>
          <cell r="D37" t="str">
            <v>EFFINGHAM</v>
          </cell>
          <cell r="E37" t="str">
            <v>Unit</v>
          </cell>
          <cell r="F37" t="str">
            <v>Foundation</v>
          </cell>
          <cell r="G37">
            <v>63322083</v>
          </cell>
          <cell r="H37">
            <v>3.4151500000000001</v>
          </cell>
          <cell r="I37">
            <v>64583849</v>
          </cell>
          <cell r="J37">
            <v>0</v>
          </cell>
          <cell r="K37">
            <v>62502706</v>
          </cell>
          <cell r="L37">
            <v>63581970</v>
          </cell>
          <cell r="M37">
            <v>63581970</v>
          </cell>
          <cell r="N37">
            <v>751.99</v>
          </cell>
          <cell r="O37">
            <v>717.41</v>
          </cell>
          <cell r="P37">
            <v>706.13</v>
          </cell>
          <cell r="Q37">
            <v>725.17</v>
          </cell>
          <cell r="R37">
            <v>406</v>
          </cell>
          <cell r="S37">
            <v>372</v>
          </cell>
          <cell r="T37">
            <v>360</v>
          </cell>
          <cell r="U37">
            <v>379.33</v>
          </cell>
          <cell r="V37">
            <v>106090.07</v>
          </cell>
          <cell r="W37">
            <v>2423766.06</v>
          </cell>
          <cell r="X37">
            <v>406994.53</v>
          </cell>
          <cell r="Y37">
            <v>2830760.59</v>
          </cell>
          <cell r="Z37">
            <v>25938.080000000002</v>
          </cell>
          <cell r="AA37">
            <v>2856698.67</v>
          </cell>
          <cell r="AB37">
            <v>605.60999999999694</v>
          </cell>
          <cell r="AC37">
            <v>2857304.28</v>
          </cell>
          <cell r="AD37">
            <v>0</v>
          </cell>
          <cell r="AE37">
            <v>107</v>
          </cell>
          <cell r="AF37">
            <v>54</v>
          </cell>
        </row>
        <row r="38">
          <cell r="A38" t="str">
            <v>0302502002600</v>
          </cell>
          <cell r="B38" t="str">
            <v>0302502002600</v>
          </cell>
          <cell r="C38" t="str">
            <v>BEECHER CITY C U SCHOOL DIST 20</v>
          </cell>
          <cell r="D38" t="str">
            <v>EFFINGHAM</v>
          </cell>
          <cell r="E38" t="str">
            <v>Unit</v>
          </cell>
          <cell r="F38" t="str">
            <v>Alternate Method</v>
          </cell>
          <cell r="G38">
            <v>53435895</v>
          </cell>
          <cell r="H38">
            <v>3.40909</v>
          </cell>
          <cell r="I38">
            <v>54701135</v>
          </cell>
          <cell r="J38">
            <v>0</v>
          </cell>
          <cell r="K38">
            <v>53435895</v>
          </cell>
          <cell r="L38">
            <v>54701135</v>
          </cell>
          <cell r="M38">
            <v>54701135</v>
          </cell>
          <cell r="N38">
            <v>316.89999999999998</v>
          </cell>
          <cell r="O38">
            <v>311.02</v>
          </cell>
          <cell r="P38">
            <v>292.64</v>
          </cell>
          <cell r="Q38">
            <v>306.85000000000002</v>
          </cell>
          <cell r="R38">
            <v>196</v>
          </cell>
          <cell r="S38">
            <v>154</v>
          </cell>
          <cell r="T38">
            <v>164</v>
          </cell>
          <cell r="U38">
            <v>171.33</v>
          </cell>
          <cell r="V38">
            <v>174488.65</v>
          </cell>
          <cell r="W38">
            <v>129742.31</v>
          </cell>
          <cell r="X38">
            <v>208897.52</v>
          </cell>
          <cell r="Y38">
            <v>338639.83</v>
          </cell>
          <cell r="Z38">
            <v>134110.59</v>
          </cell>
          <cell r="AA38">
            <v>472750.42000000004</v>
          </cell>
          <cell r="AB38">
            <v>6183.7399999999907</v>
          </cell>
          <cell r="AC38">
            <v>478934.16</v>
          </cell>
          <cell r="AD38">
            <v>0</v>
          </cell>
          <cell r="AE38">
            <v>107</v>
          </cell>
          <cell r="AF38">
            <v>54</v>
          </cell>
        </row>
        <row r="39">
          <cell r="A39" t="str">
            <v>0302503002600</v>
          </cell>
          <cell r="B39" t="str">
            <v>0302503002600</v>
          </cell>
          <cell r="C39" t="str">
            <v>DIETERICH COMM UNIT SCH DIST 30</v>
          </cell>
          <cell r="D39" t="str">
            <v>EFFINGHAM</v>
          </cell>
          <cell r="E39" t="str">
            <v>Unit</v>
          </cell>
          <cell r="F39" t="str">
            <v>Foundation</v>
          </cell>
          <cell r="G39">
            <v>30020335</v>
          </cell>
          <cell r="H39">
            <v>3.4345400000000001</v>
          </cell>
          <cell r="I39">
            <v>31691476</v>
          </cell>
          <cell r="J39">
            <v>0</v>
          </cell>
          <cell r="K39">
            <v>30020335</v>
          </cell>
          <cell r="L39">
            <v>31691476</v>
          </cell>
          <cell r="M39">
            <v>31691476</v>
          </cell>
          <cell r="N39">
            <v>440.19</v>
          </cell>
          <cell r="O39">
            <v>438.03</v>
          </cell>
          <cell r="P39">
            <v>459.12</v>
          </cell>
          <cell r="Q39">
            <v>459.12</v>
          </cell>
          <cell r="R39">
            <v>153</v>
          </cell>
          <cell r="S39">
            <v>144</v>
          </cell>
          <cell r="T39">
            <v>155</v>
          </cell>
          <cell r="U39">
            <v>150.66</v>
          </cell>
          <cell r="V39">
            <v>91306</v>
          </cell>
          <cell r="W39">
            <v>1767305</v>
          </cell>
          <cell r="X39">
            <v>88101.440000000002</v>
          </cell>
          <cell r="Y39">
            <v>1855406.44</v>
          </cell>
          <cell r="Z39">
            <v>0</v>
          </cell>
          <cell r="AA39">
            <v>1855406.44</v>
          </cell>
          <cell r="AB39">
            <v>0</v>
          </cell>
          <cell r="AC39">
            <v>1855406.44</v>
          </cell>
          <cell r="AD39">
            <v>0</v>
          </cell>
          <cell r="AE39">
            <v>109</v>
          </cell>
          <cell r="AF39">
            <v>55</v>
          </cell>
        </row>
        <row r="40">
          <cell r="A40" t="str">
            <v>0302504002600</v>
          </cell>
          <cell r="B40" t="str">
            <v>0302504002600</v>
          </cell>
          <cell r="C40" t="str">
            <v>EFFINGHAM COMM UNIT SCH DIST 40</v>
          </cell>
          <cell r="D40" t="str">
            <v>EFFINGHAM</v>
          </cell>
          <cell r="E40" t="str">
            <v>Unit</v>
          </cell>
          <cell r="F40" t="str">
            <v>Foundation</v>
          </cell>
          <cell r="G40">
            <v>380674485</v>
          </cell>
          <cell r="H40">
            <v>3.2464599999999999</v>
          </cell>
          <cell r="I40">
            <v>389523330</v>
          </cell>
          <cell r="J40">
            <v>0</v>
          </cell>
          <cell r="K40">
            <v>376840450</v>
          </cell>
          <cell r="L40">
            <v>385253892</v>
          </cell>
          <cell r="M40">
            <v>385253892</v>
          </cell>
          <cell r="N40">
            <v>2534.0100000000002</v>
          </cell>
          <cell r="O40">
            <v>2579.46</v>
          </cell>
          <cell r="P40">
            <v>2549.92</v>
          </cell>
          <cell r="Q40">
            <v>2554.46</v>
          </cell>
          <cell r="R40">
            <v>1418</v>
          </cell>
          <cell r="S40">
            <v>1335</v>
          </cell>
          <cell r="T40">
            <v>1255</v>
          </cell>
          <cell r="U40">
            <v>1336</v>
          </cell>
          <cell r="V40">
            <v>716461.09</v>
          </cell>
          <cell r="W40">
            <v>3356662.89</v>
          </cell>
          <cell r="X40">
            <v>1382933.68</v>
          </cell>
          <cell r="Y40">
            <v>4739596.57</v>
          </cell>
          <cell r="Z40">
            <v>398988.06</v>
          </cell>
          <cell r="AA40">
            <v>5138584.63</v>
          </cell>
          <cell r="AB40">
            <v>9464.429999999993</v>
          </cell>
          <cell r="AC40">
            <v>5148049.0599999996</v>
          </cell>
          <cell r="AD40">
            <v>0</v>
          </cell>
          <cell r="AE40">
            <v>107</v>
          </cell>
          <cell r="AF40">
            <v>54</v>
          </cell>
        </row>
        <row r="41">
          <cell r="A41" t="str">
            <v>0302505002600</v>
          </cell>
          <cell r="B41" t="str">
            <v>0302505002600</v>
          </cell>
          <cell r="C41" t="str">
            <v>TEUTOPOLIS C U SCHOOL DIST 50</v>
          </cell>
          <cell r="D41" t="str">
            <v>EFFINGHAM</v>
          </cell>
          <cell r="E41" t="str">
            <v>Unit</v>
          </cell>
          <cell r="F41" t="str">
            <v>Foundation</v>
          </cell>
          <cell r="G41">
            <v>109815088</v>
          </cell>
          <cell r="H41">
            <v>3.33317</v>
          </cell>
          <cell r="I41">
            <v>114584284</v>
          </cell>
          <cell r="J41">
            <v>0</v>
          </cell>
          <cell r="K41">
            <v>108685245</v>
          </cell>
          <cell r="L41">
            <v>113665802</v>
          </cell>
          <cell r="M41">
            <v>113665802</v>
          </cell>
          <cell r="N41">
            <v>1040.58</v>
          </cell>
          <cell r="O41">
            <v>1057.1600000000001</v>
          </cell>
          <cell r="P41">
            <v>1027.22</v>
          </cell>
          <cell r="Q41">
            <v>1041.6500000000001</v>
          </cell>
          <cell r="R41">
            <v>137</v>
          </cell>
          <cell r="S41">
            <v>141</v>
          </cell>
          <cell r="T41">
            <v>111</v>
          </cell>
          <cell r="U41">
            <v>129.66</v>
          </cell>
          <cell r="V41">
            <v>175659.42</v>
          </cell>
          <cell r="W41">
            <v>2788222.87</v>
          </cell>
          <cell r="X41">
            <v>46029.3</v>
          </cell>
          <cell r="Y41">
            <v>2834252.17</v>
          </cell>
          <cell r="Z41">
            <v>32452.78</v>
          </cell>
          <cell r="AA41">
            <v>2866704.9499999997</v>
          </cell>
          <cell r="AB41">
            <v>2298.1800000000003</v>
          </cell>
          <cell r="AC41">
            <v>2869003.13</v>
          </cell>
          <cell r="AD41">
            <v>0</v>
          </cell>
          <cell r="AE41">
            <v>109</v>
          </cell>
          <cell r="AF41">
            <v>55</v>
          </cell>
        </row>
        <row r="42">
          <cell r="A42" t="str">
            <v>0302620102600</v>
          </cell>
          <cell r="B42" t="str">
            <v>0302620102600</v>
          </cell>
          <cell r="C42" t="str">
            <v>BROWNSTOWN C U SCH DIST 201</v>
          </cell>
          <cell r="D42" t="str">
            <v>FAYETTE</v>
          </cell>
          <cell r="E42" t="str">
            <v>Unit</v>
          </cell>
          <cell r="F42" t="str">
            <v>Foundation</v>
          </cell>
          <cell r="G42">
            <v>18175891</v>
          </cell>
          <cell r="H42">
            <v>3.98489</v>
          </cell>
          <cell r="I42">
            <v>18514539</v>
          </cell>
          <cell r="J42">
            <v>0</v>
          </cell>
          <cell r="K42">
            <v>18061070</v>
          </cell>
          <cell r="L42">
            <v>18476615</v>
          </cell>
          <cell r="M42">
            <v>18476615</v>
          </cell>
          <cell r="N42">
            <v>338.48</v>
          </cell>
          <cell r="O42">
            <v>344.93</v>
          </cell>
          <cell r="P42">
            <v>342.93</v>
          </cell>
          <cell r="Q42">
            <v>342.93</v>
          </cell>
          <cell r="R42">
            <v>218</v>
          </cell>
          <cell r="S42">
            <v>170</v>
          </cell>
          <cell r="T42">
            <v>163</v>
          </cell>
          <cell r="U42">
            <v>183.66</v>
          </cell>
          <cell r="V42">
            <v>96662.42</v>
          </cell>
          <cell r="W42">
            <v>1447427.8</v>
          </cell>
          <cell r="X42">
            <v>196211.32</v>
          </cell>
          <cell r="Y42">
            <v>1643639.12</v>
          </cell>
          <cell r="Z42">
            <v>0</v>
          </cell>
          <cell r="AA42">
            <v>1643639.12</v>
          </cell>
          <cell r="AB42">
            <v>0</v>
          </cell>
          <cell r="AC42">
            <v>1643639.12</v>
          </cell>
          <cell r="AD42">
            <v>0</v>
          </cell>
          <cell r="AE42">
            <v>107</v>
          </cell>
          <cell r="AF42">
            <v>54</v>
          </cell>
        </row>
        <row r="43">
          <cell r="A43" t="str">
            <v>0302620202600</v>
          </cell>
          <cell r="B43" t="str">
            <v>0302620202600</v>
          </cell>
          <cell r="C43" t="str">
            <v>ST ELMO C U SCHOOL DIST 202</v>
          </cell>
          <cell r="D43" t="str">
            <v>FAYETTE</v>
          </cell>
          <cell r="E43" t="str">
            <v>Unit</v>
          </cell>
          <cell r="F43" t="str">
            <v>Foundation</v>
          </cell>
          <cell r="G43">
            <v>29159082</v>
          </cell>
          <cell r="H43">
            <v>3.8266800000000001</v>
          </cell>
          <cell r="I43">
            <v>29940746</v>
          </cell>
          <cell r="J43">
            <v>0</v>
          </cell>
          <cell r="K43">
            <v>29084098</v>
          </cell>
          <cell r="L43">
            <v>29861546</v>
          </cell>
          <cell r="M43">
            <v>29861546</v>
          </cell>
          <cell r="N43">
            <v>427.96</v>
          </cell>
          <cell r="O43">
            <v>428.94</v>
          </cell>
          <cell r="P43">
            <v>423.76</v>
          </cell>
          <cell r="Q43">
            <v>426.88</v>
          </cell>
          <cell r="R43">
            <v>256</v>
          </cell>
          <cell r="S43">
            <v>236</v>
          </cell>
          <cell r="T43">
            <v>204</v>
          </cell>
          <cell r="U43">
            <v>232</v>
          </cell>
          <cell r="V43">
            <v>305877.09999999998</v>
          </cell>
          <cell r="W43">
            <v>1410355.24</v>
          </cell>
          <cell r="X43">
            <v>255935.44</v>
          </cell>
          <cell r="Y43">
            <v>1666290.68</v>
          </cell>
          <cell r="Z43">
            <v>61069.77</v>
          </cell>
          <cell r="AA43">
            <v>1727360.45</v>
          </cell>
          <cell r="AB43">
            <v>0</v>
          </cell>
          <cell r="AC43">
            <v>1727360.45</v>
          </cell>
          <cell r="AD43">
            <v>0</v>
          </cell>
          <cell r="AE43">
            <v>107</v>
          </cell>
          <cell r="AF43">
            <v>54</v>
          </cell>
        </row>
        <row r="44">
          <cell r="A44" t="str">
            <v>0302620302600</v>
          </cell>
          <cell r="B44" t="str">
            <v>0302620302600</v>
          </cell>
          <cell r="C44" t="str">
            <v>VANDALIA C U SCH DIST 203</v>
          </cell>
          <cell r="D44" t="str">
            <v>FAYETTE</v>
          </cell>
          <cell r="E44" t="str">
            <v>Unit</v>
          </cell>
          <cell r="F44" t="str">
            <v>Foundation</v>
          </cell>
          <cell r="G44">
            <v>107399146</v>
          </cell>
          <cell r="H44">
            <v>3.84734</v>
          </cell>
          <cell r="I44">
            <v>107920624</v>
          </cell>
          <cell r="J44">
            <v>0</v>
          </cell>
          <cell r="K44">
            <v>107266521</v>
          </cell>
          <cell r="L44">
            <v>107820447</v>
          </cell>
          <cell r="M44">
            <v>107820447</v>
          </cell>
          <cell r="N44">
            <v>1406.27</v>
          </cell>
          <cell r="O44">
            <v>1360.05</v>
          </cell>
          <cell r="P44">
            <v>1374.13</v>
          </cell>
          <cell r="Q44">
            <v>1380.15</v>
          </cell>
          <cell r="R44">
            <v>847</v>
          </cell>
          <cell r="S44">
            <v>768</v>
          </cell>
          <cell r="T44">
            <v>712</v>
          </cell>
          <cell r="U44">
            <v>775.66</v>
          </cell>
          <cell r="V44">
            <v>286531.48</v>
          </cell>
          <cell r="W44">
            <v>4923992.96</v>
          </cell>
          <cell r="X44">
            <v>895266.77</v>
          </cell>
          <cell r="Y44">
            <v>5819259.7300000004</v>
          </cell>
          <cell r="Z44">
            <v>10477.629999999999</v>
          </cell>
          <cell r="AA44">
            <v>5829737.3600000003</v>
          </cell>
          <cell r="AB44">
            <v>0</v>
          </cell>
          <cell r="AC44">
            <v>5829737.3600000003</v>
          </cell>
          <cell r="AD44">
            <v>0</v>
          </cell>
          <cell r="AE44">
            <v>107</v>
          </cell>
          <cell r="AF44">
            <v>54</v>
          </cell>
        </row>
        <row r="45">
          <cell r="A45" t="str">
            <v>0302620402600</v>
          </cell>
          <cell r="B45" t="str">
            <v>0302620402600</v>
          </cell>
          <cell r="C45" t="str">
            <v>RAMSEY COMM UNIT SCH DIST 204</v>
          </cell>
          <cell r="D45" t="str">
            <v>FAYETTE</v>
          </cell>
          <cell r="E45" t="str">
            <v>Unit</v>
          </cell>
          <cell r="F45" t="str">
            <v>Foundation</v>
          </cell>
          <cell r="G45">
            <v>22585398</v>
          </cell>
          <cell r="H45">
            <v>3.9055399999999998</v>
          </cell>
          <cell r="I45">
            <v>23114834</v>
          </cell>
          <cell r="J45">
            <v>0</v>
          </cell>
          <cell r="K45">
            <v>22585398</v>
          </cell>
          <cell r="L45">
            <v>23114834</v>
          </cell>
          <cell r="M45">
            <v>23114834</v>
          </cell>
          <cell r="N45">
            <v>438.53</v>
          </cell>
          <cell r="O45">
            <v>415.13</v>
          </cell>
          <cell r="P45">
            <v>402.77</v>
          </cell>
          <cell r="Q45">
            <v>418.81</v>
          </cell>
          <cell r="R45">
            <v>259</v>
          </cell>
          <cell r="S45">
            <v>279</v>
          </cell>
          <cell r="T45">
            <v>209</v>
          </cell>
          <cell r="U45">
            <v>249</v>
          </cell>
          <cell r="V45">
            <v>59657.72</v>
          </cell>
          <cell r="W45">
            <v>1809595.65</v>
          </cell>
          <cell r="X45">
            <v>330154.08</v>
          </cell>
          <cell r="Y45">
            <v>2139749.73</v>
          </cell>
          <cell r="Z45">
            <v>85794.4</v>
          </cell>
          <cell r="AA45">
            <v>2225544.13</v>
          </cell>
          <cell r="AB45">
            <v>0</v>
          </cell>
          <cell r="AC45">
            <v>2225544.13</v>
          </cell>
          <cell r="AD45">
            <v>0</v>
          </cell>
          <cell r="AE45">
            <v>107</v>
          </cell>
          <cell r="AF45">
            <v>54</v>
          </cell>
        </row>
        <row r="46">
          <cell r="A46" t="str">
            <v>0306800202600</v>
          </cell>
          <cell r="B46" t="str">
            <v>1006800202600</v>
          </cell>
          <cell r="C46" t="str">
            <v>PANHANDLE COMM UNIT SCH DIST 2</v>
          </cell>
          <cell r="D46" t="str">
            <v>MONTGOMERY</v>
          </cell>
          <cell r="E46" t="str">
            <v>Unit</v>
          </cell>
          <cell r="F46" t="str">
            <v>Foundation</v>
          </cell>
          <cell r="G46">
            <v>57485918</v>
          </cell>
          <cell r="H46">
            <v>4.7741800000000003</v>
          </cell>
          <cell r="I46">
            <v>60722982</v>
          </cell>
          <cell r="J46">
            <v>0</v>
          </cell>
          <cell r="K46">
            <v>57485918</v>
          </cell>
          <cell r="L46">
            <v>60722982</v>
          </cell>
          <cell r="M46">
            <v>60722982</v>
          </cell>
          <cell r="N46">
            <v>462.34</v>
          </cell>
          <cell r="O46">
            <v>448.09</v>
          </cell>
          <cell r="P46">
            <v>427.03</v>
          </cell>
          <cell r="Q46">
            <v>445.82</v>
          </cell>
          <cell r="R46">
            <v>212</v>
          </cell>
          <cell r="S46">
            <v>215</v>
          </cell>
          <cell r="T46">
            <v>216</v>
          </cell>
          <cell r="U46">
            <v>214.33</v>
          </cell>
          <cell r="V46">
            <v>145246.23000000001</v>
          </cell>
          <cell r="W46">
            <v>761036.89</v>
          </cell>
          <cell r="X46">
            <v>208838.86</v>
          </cell>
          <cell r="Y46">
            <v>969875.75</v>
          </cell>
          <cell r="Z46">
            <v>86695.49</v>
          </cell>
          <cell r="AA46">
            <v>1056571.24</v>
          </cell>
          <cell r="AB46">
            <v>386.30999999999767</v>
          </cell>
          <cell r="AC46">
            <v>1056957.55</v>
          </cell>
          <cell r="AD46">
            <v>0</v>
          </cell>
          <cell r="AE46">
            <v>95</v>
          </cell>
          <cell r="AF46">
            <v>48</v>
          </cell>
        </row>
        <row r="47">
          <cell r="A47" t="str">
            <v>0306800302600</v>
          </cell>
          <cell r="B47" t="str">
            <v>1006800302600</v>
          </cell>
          <cell r="C47" t="str">
            <v>HILLSBORO COMM UNIT SCH DIST 3</v>
          </cell>
          <cell r="D47" t="str">
            <v>MONTGOMERY</v>
          </cell>
          <cell r="E47" t="str">
            <v>Unit</v>
          </cell>
          <cell r="F47" t="str">
            <v>Foundation</v>
          </cell>
          <cell r="G47">
            <v>175061385</v>
          </cell>
          <cell r="H47">
            <v>4.2635300000000003</v>
          </cell>
          <cell r="I47">
            <v>179913549</v>
          </cell>
          <cell r="J47">
            <v>0</v>
          </cell>
          <cell r="K47">
            <v>173406220</v>
          </cell>
          <cell r="L47">
            <v>178283534</v>
          </cell>
          <cell r="M47">
            <v>178283534</v>
          </cell>
          <cell r="N47">
            <v>1585.62</v>
          </cell>
          <cell r="O47">
            <v>1542.94</v>
          </cell>
          <cell r="P47">
            <v>1529.06</v>
          </cell>
          <cell r="Q47">
            <v>1552.54</v>
          </cell>
          <cell r="R47">
            <v>891</v>
          </cell>
          <cell r="S47">
            <v>854</v>
          </cell>
          <cell r="T47">
            <v>820</v>
          </cell>
          <cell r="U47">
            <v>855</v>
          </cell>
          <cell r="V47">
            <v>1379371.94</v>
          </cell>
          <cell r="W47">
            <v>2772114.3</v>
          </cell>
          <cell r="X47">
            <v>972990</v>
          </cell>
          <cell r="Y47">
            <v>3745104.3</v>
          </cell>
          <cell r="Z47">
            <v>288427.73</v>
          </cell>
          <cell r="AA47">
            <v>4033532.03</v>
          </cell>
          <cell r="AB47">
            <v>962.35000000003492</v>
          </cell>
          <cell r="AC47">
            <v>4034494.38</v>
          </cell>
          <cell r="AD47">
            <v>0</v>
          </cell>
          <cell r="AE47">
            <v>95</v>
          </cell>
          <cell r="AF47">
            <v>48</v>
          </cell>
        </row>
        <row r="48">
          <cell r="A48" t="str">
            <v>0306801202600</v>
          </cell>
          <cell r="B48" t="str">
            <v>1006801202600</v>
          </cell>
          <cell r="C48" t="str">
            <v>LITCHFIELD C U SCHOOL DIST 12</v>
          </cell>
          <cell r="D48" t="str">
            <v>MONTGOMERY</v>
          </cell>
          <cell r="E48" t="str">
            <v>Unit</v>
          </cell>
          <cell r="F48" t="str">
            <v>Foundation</v>
          </cell>
          <cell r="G48">
            <v>125660899</v>
          </cell>
          <cell r="H48">
            <v>3.9695200000000002</v>
          </cell>
          <cell r="I48">
            <v>126340547</v>
          </cell>
          <cell r="J48">
            <v>0</v>
          </cell>
          <cell r="K48">
            <v>125090834</v>
          </cell>
          <cell r="L48">
            <v>125752731</v>
          </cell>
          <cell r="M48">
            <v>125752731</v>
          </cell>
          <cell r="N48">
            <v>1460.1</v>
          </cell>
          <cell r="O48">
            <v>1323.64</v>
          </cell>
          <cell r="P48">
            <v>1293.4000000000001</v>
          </cell>
          <cell r="Q48">
            <v>1359.04</v>
          </cell>
          <cell r="R48">
            <v>756</v>
          </cell>
          <cell r="S48">
            <v>830</v>
          </cell>
          <cell r="T48">
            <v>734</v>
          </cell>
          <cell r="U48">
            <v>773.33</v>
          </cell>
          <cell r="V48">
            <v>512776.65</v>
          </cell>
          <cell r="W48">
            <v>4030607.18</v>
          </cell>
          <cell r="X48">
            <v>973800.33</v>
          </cell>
          <cell r="Y48">
            <v>5004407.51</v>
          </cell>
          <cell r="Z48">
            <v>0</v>
          </cell>
          <cell r="AA48">
            <v>5004407.51</v>
          </cell>
          <cell r="AB48">
            <v>3047.03</v>
          </cell>
          <cell r="AC48">
            <v>5007454.54</v>
          </cell>
          <cell r="AD48">
            <v>0</v>
          </cell>
          <cell r="AE48">
            <v>95</v>
          </cell>
          <cell r="AF48">
            <v>48</v>
          </cell>
        </row>
        <row r="49">
          <cell r="A49" t="str">
            <v>0306802202600</v>
          </cell>
          <cell r="B49" t="str">
            <v>1006802202600</v>
          </cell>
          <cell r="C49" t="str">
            <v>NOKOMIS COMM UNIT SCH DIST 22</v>
          </cell>
          <cell r="D49" t="str">
            <v>MONTGOMERY</v>
          </cell>
          <cell r="E49" t="str">
            <v>Unit</v>
          </cell>
          <cell r="F49" t="str">
            <v>Foundation</v>
          </cell>
          <cell r="G49">
            <v>44929947</v>
          </cell>
          <cell r="H49">
            <v>3.9727000000000001</v>
          </cell>
          <cell r="I49">
            <v>46906026</v>
          </cell>
          <cell r="J49">
            <v>0</v>
          </cell>
          <cell r="K49">
            <v>44929947</v>
          </cell>
          <cell r="L49">
            <v>46906026</v>
          </cell>
          <cell r="M49">
            <v>46906026</v>
          </cell>
          <cell r="N49">
            <v>583.82000000000005</v>
          </cell>
          <cell r="O49">
            <v>559.14</v>
          </cell>
          <cell r="P49">
            <v>557.29999999999995</v>
          </cell>
          <cell r="Q49">
            <v>566.75</v>
          </cell>
          <cell r="R49">
            <v>377</v>
          </cell>
          <cell r="S49">
            <v>366</v>
          </cell>
          <cell r="T49">
            <v>339</v>
          </cell>
          <cell r="U49">
            <v>360.66</v>
          </cell>
          <cell r="V49">
            <v>179079.17</v>
          </cell>
          <cell r="W49">
            <v>1881683.3</v>
          </cell>
          <cell r="X49">
            <v>513846.72</v>
          </cell>
          <cell r="Y49">
            <v>2395530.02</v>
          </cell>
          <cell r="Z49">
            <v>137549.63</v>
          </cell>
          <cell r="AA49">
            <v>2533079.65</v>
          </cell>
          <cell r="AB49">
            <v>0</v>
          </cell>
          <cell r="AC49">
            <v>2533079.65</v>
          </cell>
          <cell r="AD49">
            <v>0</v>
          </cell>
          <cell r="AE49">
            <v>95</v>
          </cell>
          <cell r="AF49">
            <v>48</v>
          </cell>
        </row>
        <row r="50">
          <cell r="A50" t="str">
            <v>0400000000092</v>
          </cell>
          <cell r="B50" t="str">
            <v>0400000000092</v>
          </cell>
          <cell r="C50" t="str">
            <v>ALT SCH-BOONE/WINNEBAGO ROE</v>
          </cell>
          <cell r="D50" t="str">
            <v>WINNEBAGO</v>
          </cell>
          <cell r="E50" t="str">
            <v>Regional</v>
          </cell>
          <cell r="F50" t="str">
            <v>Lab &amp; Alternative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24.49</v>
          </cell>
          <cell r="O50">
            <v>23.35</v>
          </cell>
          <cell r="P50">
            <v>19.940000000000001</v>
          </cell>
          <cell r="Q50">
            <v>22.59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138228.21</v>
          </cell>
          <cell r="X50">
            <v>0</v>
          </cell>
          <cell r="Y50">
            <v>138228.21</v>
          </cell>
          <cell r="Z50">
            <v>24705.81</v>
          </cell>
          <cell r="AA50">
            <v>162934.01999999999</v>
          </cell>
          <cell r="AB50">
            <v>0</v>
          </cell>
          <cell r="AC50">
            <v>162934.01999999999</v>
          </cell>
          <cell r="AD50">
            <v>0</v>
          </cell>
          <cell r="AE50">
            <v>68</v>
          </cell>
          <cell r="AF50">
            <v>34</v>
          </cell>
        </row>
        <row r="51">
          <cell r="A51" t="str">
            <v>0400000000093</v>
          </cell>
          <cell r="B51" t="str">
            <v>0400000000093</v>
          </cell>
          <cell r="C51" t="str">
            <v>SAFE SCH-BOONE/WINNEBAGO ROE</v>
          </cell>
          <cell r="D51" t="str">
            <v>WINNEBAGO</v>
          </cell>
          <cell r="E51" t="str">
            <v>Regional</v>
          </cell>
          <cell r="F51" t="str">
            <v>Lab &amp; Alternative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126.85</v>
          </cell>
          <cell r="O51">
            <v>130.07</v>
          </cell>
          <cell r="P51">
            <v>168.5</v>
          </cell>
          <cell r="Q51">
            <v>168.5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1031051.5</v>
          </cell>
          <cell r="X51">
            <v>0</v>
          </cell>
          <cell r="Y51">
            <v>1031051.5</v>
          </cell>
          <cell r="Z51">
            <v>0</v>
          </cell>
          <cell r="AA51">
            <v>1031051.5</v>
          </cell>
          <cell r="AB51">
            <v>0</v>
          </cell>
          <cell r="AC51">
            <v>1031051.5</v>
          </cell>
          <cell r="AD51">
            <v>0</v>
          </cell>
          <cell r="AE51">
            <v>68</v>
          </cell>
          <cell r="AF51">
            <v>34</v>
          </cell>
        </row>
        <row r="52">
          <cell r="A52" t="str">
            <v>0400000000095</v>
          </cell>
          <cell r="B52" t="str">
            <v>0400000000095</v>
          </cell>
          <cell r="C52" t="str">
            <v>ALOP-BOONE/WINNEBAGO ROE</v>
          </cell>
          <cell r="D52" t="str">
            <v>WINNEBAGO</v>
          </cell>
          <cell r="E52" t="str">
            <v>Regional</v>
          </cell>
          <cell r="F52" t="str">
            <v>Lab &amp; Alternative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98.06</v>
          </cell>
          <cell r="O52">
            <v>165.28</v>
          </cell>
          <cell r="P52">
            <v>149.63999999999999</v>
          </cell>
          <cell r="Q52">
            <v>149.63999999999999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915647.16</v>
          </cell>
          <cell r="X52">
            <v>0</v>
          </cell>
          <cell r="Y52">
            <v>915647.16</v>
          </cell>
          <cell r="Z52">
            <v>57951.35</v>
          </cell>
          <cell r="AA52">
            <v>973598.51</v>
          </cell>
          <cell r="AB52">
            <v>0</v>
          </cell>
          <cell r="AC52">
            <v>973598.51</v>
          </cell>
          <cell r="AD52">
            <v>0</v>
          </cell>
          <cell r="AE52">
            <v>68</v>
          </cell>
          <cell r="AF52">
            <v>34</v>
          </cell>
        </row>
        <row r="53">
          <cell r="A53" t="str">
            <v>0400410002600</v>
          </cell>
          <cell r="B53" t="str">
            <v>0400410002600</v>
          </cell>
          <cell r="C53" t="str">
            <v>BELVIDERE C U SCH DIST 100</v>
          </cell>
          <cell r="D53" t="str">
            <v>BOONE</v>
          </cell>
          <cell r="E53" t="str">
            <v>Unit</v>
          </cell>
          <cell r="F53" t="str">
            <v>Foundation</v>
          </cell>
          <cell r="G53">
            <v>732834790</v>
          </cell>
          <cell r="H53">
            <v>5.48848</v>
          </cell>
          <cell r="I53">
            <v>731781369</v>
          </cell>
          <cell r="J53">
            <v>5.63253</v>
          </cell>
          <cell r="K53">
            <v>722720733</v>
          </cell>
          <cell r="L53">
            <v>725496538</v>
          </cell>
          <cell r="M53">
            <v>725496538</v>
          </cell>
          <cell r="N53">
            <v>8087.58</v>
          </cell>
          <cell r="O53">
            <v>7728.49</v>
          </cell>
          <cell r="P53">
            <v>7717.69</v>
          </cell>
          <cell r="Q53">
            <v>7844.58</v>
          </cell>
          <cell r="R53">
            <v>4097</v>
          </cell>
          <cell r="S53">
            <v>3674</v>
          </cell>
          <cell r="T53">
            <v>3590</v>
          </cell>
          <cell r="U53">
            <v>3787</v>
          </cell>
          <cell r="V53">
            <v>2872071.22</v>
          </cell>
          <cell r="W53">
            <v>23364017.66</v>
          </cell>
          <cell r="X53">
            <v>3574435.69</v>
          </cell>
          <cell r="Y53">
            <v>26938453.350000001</v>
          </cell>
          <cell r="Z53">
            <v>832150.53</v>
          </cell>
          <cell r="AA53">
            <v>27770603.880000003</v>
          </cell>
          <cell r="AB53">
            <v>0</v>
          </cell>
          <cell r="AC53">
            <v>27770603.879999999</v>
          </cell>
          <cell r="AD53">
            <v>0</v>
          </cell>
          <cell r="AE53">
            <v>69</v>
          </cell>
          <cell r="AF53">
            <v>35</v>
          </cell>
        </row>
        <row r="54">
          <cell r="A54" t="str">
            <v>0400420002600</v>
          </cell>
          <cell r="B54" t="str">
            <v>0400420002600</v>
          </cell>
          <cell r="C54" t="str">
            <v>NORTH BOONE C U SCH DIST 200</v>
          </cell>
          <cell r="D54" t="str">
            <v>BOONE</v>
          </cell>
          <cell r="E54" t="str">
            <v>Unit</v>
          </cell>
          <cell r="F54" t="str">
            <v>Foundation</v>
          </cell>
          <cell r="G54">
            <v>137152702</v>
          </cell>
          <cell r="H54">
            <v>6.2502599999999999</v>
          </cell>
          <cell r="I54">
            <v>133024507</v>
          </cell>
          <cell r="J54">
            <v>6.5692500000000003</v>
          </cell>
          <cell r="K54">
            <v>137123835</v>
          </cell>
          <cell r="L54">
            <v>133024507</v>
          </cell>
          <cell r="M54">
            <v>133024507</v>
          </cell>
          <cell r="N54">
            <v>1569.59</v>
          </cell>
          <cell r="O54">
            <v>1570.65</v>
          </cell>
          <cell r="P54">
            <v>1550.99</v>
          </cell>
          <cell r="Q54">
            <v>1563.74</v>
          </cell>
          <cell r="R54">
            <v>746</v>
          </cell>
          <cell r="S54">
            <v>672</v>
          </cell>
          <cell r="T54">
            <v>653</v>
          </cell>
          <cell r="U54">
            <v>690.33</v>
          </cell>
          <cell r="V54">
            <v>125858.92</v>
          </cell>
          <cell r="W54">
            <v>5451930.9299999997</v>
          </cell>
          <cell r="X54">
            <v>572180.02</v>
          </cell>
          <cell r="Y54">
            <v>6024110.9500000002</v>
          </cell>
          <cell r="Z54">
            <v>0</v>
          </cell>
          <cell r="AA54">
            <v>6024110.9500000002</v>
          </cell>
          <cell r="AB54">
            <v>0</v>
          </cell>
          <cell r="AC54">
            <v>6024110.9500000002</v>
          </cell>
          <cell r="AD54">
            <v>0</v>
          </cell>
          <cell r="AE54">
            <v>69</v>
          </cell>
          <cell r="AF54">
            <v>35</v>
          </cell>
        </row>
        <row r="55">
          <cell r="A55" t="str">
            <v>0410112202200</v>
          </cell>
          <cell r="B55" t="str">
            <v>0410112202200</v>
          </cell>
          <cell r="C55" t="str">
            <v>HARLEM UNIT DIST 122</v>
          </cell>
          <cell r="D55" t="str">
            <v>WINNEBAGO</v>
          </cell>
          <cell r="E55" t="str">
            <v>Unit</v>
          </cell>
          <cell r="F55" t="str">
            <v>Foundation</v>
          </cell>
          <cell r="G55">
            <v>594763480</v>
          </cell>
          <cell r="H55">
            <v>6.6649000000000003</v>
          </cell>
          <cell r="I55">
            <v>567031565</v>
          </cell>
          <cell r="J55">
            <v>7.1146000000000003</v>
          </cell>
          <cell r="K55">
            <v>594747073</v>
          </cell>
          <cell r="L55">
            <v>566827572</v>
          </cell>
          <cell r="M55">
            <v>566827572</v>
          </cell>
          <cell r="N55">
            <v>6390.22</v>
          </cell>
          <cell r="O55">
            <v>6285.06</v>
          </cell>
          <cell r="P55">
            <v>6248.87</v>
          </cell>
          <cell r="Q55">
            <v>6308.05</v>
          </cell>
          <cell r="R55">
            <v>3593</v>
          </cell>
          <cell r="S55">
            <v>3414</v>
          </cell>
          <cell r="T55">
            <v>3357</v>
          </cell>
          <cell r="U55">
            <v>3454.66</v>
          </cell>
          <cell r="V55">
            <v>3188599.28</v>
          </cell>
          <cell r="W55">
            <v>18405531.510000002</v>
          </cell>
          <cell r="X55">
            <v>3866110</v>
          </cell>
          <cell r="Y55">
            <v>22271641.510000002</v>
          </cell>
          <cell r="Z55">
            <v>0</v>
          </cell>
          <cell r="AA55">
            <v>22271641.510000002</v>
          </cell>
          <cell r="AB55">
            <v>907.69</v>
          </cell>
          <cell r="AC55">
            <v>22272549.199999999</v>
          </cell>
          <cell r="AD55">
            <v>0</v>
          </cell>
          <cell r="AE55">
            <v>68</v>
          </cell>
          <cell r="AF55">
            <v>34</v>
          </cell>
        </row>
        <row r="56">
          <cell r="A56" t="str">
            <v>0410113100400</v>
          </cell>
          <cell r="B56" t="str">
            <v>0410113100400</v>
          </cell>
          <cell r="C56" t="str">
            <v>KINNIKINNICK C C SCH DIST 131</v>
          </cell>
          <cell r="D56" t="str">
            <v>WINNEBAGO</v>
          </cell>
          <cell r="E56" t="str">
            <v>Elementary</v>
          </cell>
          <cell r="F56" t="str">
            <v>Foundation</v>
          </cell>
          <cell r="G56">
            <v>293562592</v>
          </cell>
          <cell r="H56">
            <v>3.1288</v>
          </cell>
          <cell r="I56">
            <v>289535874</v>
          </cell>
          <cell r="J56">
            <v>3.5836000000000001</v>
          </cell>
          <cell r="K56">
            <v>293544570</v>
          </cell>
          <cell r="L56">
            <v>289517240</v>
          </cell>
          <cell r="M56">
            <v>289517240</v>
          </cell>
          <cell r="N56">
            <v>1793.46</v>
          </cell>
          <cell r="O56">
            <v>1694.97</v>
          </cell>
          <cell r="P56">
            <v>1691.81</v>
          </cell>
          <cell r="Q56">
            <v>1726.74</v>
          </cell>
          <cell r="R56">
            <v>444</v>
          </cell>
          <cell r="S56">
            <v>332</v>
          </cell>
          <cell r="T56">
            <v>355</v>
          </cell>
          <cell r="U56">
            <v>377</v>
          </cell>
          <cell r="V56">
            <v>652360.5</v>
          </cell>
          <cell r="W56">
            <v>3254665.04</v>
          </cell>
          <cell r="X56">
            <v>161420.09</v>
          </cell>
          <cell r="Y56">
            <v>3416085.13</v>
          </cell>
          <cell r="Z56">
            <v>45397.67</v>
          </cell>
          <cell r="AA56">
            <v>3461482.8</v>
          </cell>
          <cell r="AB56">
            <v>-31377</v>
          </cell>
          <cell r="AC56">
            <v>3430105.8</v>
          </cell>
          <cell r="AD56">
            <v>0</v>
          </cell>
          <cell r="AE56">
            <v>69</v>
          </cell>
          <cell r="AF56">
            <v>35</v>
          </cell>
        </row>
        <row r="57">
          <cell r="A57" t="str">
            <v>0410113300400</v>
          </cell>
          <cell r="B57" t="str">
            <v>0410113300400</v>
          </cell>
          <cell r="C57" t="str">
            <v>PRAIRIE HILL C C SCH DIST 133</v>
          </cell>
          <cell r="D57" t="str">
            <v>WINNEBAGO</v>
          </cell>
          <cell r="E57" t="str">
            <v>Elementary</v>
          </cell>
          <cell r="F57" t="str">
            <v>Foundation</v>
          </cell>
          <cell r="G57">
            <v>111666037</v>
          </cell>
          <cell r="H57">
            <v>3.3639000000000001</v>
          </cell>
          <cell r="I57">
            <v>110447829</v>
          </cell>
          <cell r="J57">
            <v>3.4628000000000001</v>
          </cell>
          <cell r="K57">
            <v>111666037</v>
          </cell>
          <cell r="L57">
            <v>110443516</v>
          </cell>
          <cell r="M57">
            <v>110443516</v>
          </cell>
          <cell r="N57">
            <v>721.8</v>
          </cell>
          <cell r="O57">
            <v>735.31</v>
          </cell>
          <cell r="P57">
            <v>702.43</v>
          </cell>
          <cell r="Q57">
            <v>719.84</v>
          </cell>
          <cell r="R57">
            <v>136</v>
          </cell>
          <cell r="S57">
            <v>133</v>
          </cell>
          <cell r="T57">
            <v>104</v>
          </cell>
          <cell r="U57">
            <v>124.33</v>
          </cell>
          <cell r="V57">
            <v>50078.18</v>
          </cell>
          <cell r="W57">
            <v>1814421.92</v>
          </cell>
          <cell r="X57">
            <v>47057.66</v>
          </cell>
          <cell r="Y57">
            <v>1861479.58</v>
          </cell>
          <cell r="Z57">
            <v>0</v>
          </cell>
          <cell r="AA57">
            <v>1861479.58</v>
          </cell>
          <cell r="AB57">
            <v>0</v>
          </cell>
          <cell r="AC57">
            <v>1861479.58</v>
          </cell>
          <cell r="AD57">
            <v>0</v>
          </cell>
          <cell r="AE57">
            <v>69</v>
          </cell>
          <cell r="AF57">
            <v>35</v>
          </cell>
        </row>
        <row r="58">
          <cell r="A58" t="str">
            <v>0410113400400</v>
          </cell>
          <cell r="B58" t="str">
            <v>0410113400400</v>
          </cell>
          <cell r="C58" t="str">
            <v>SHIRLAND C C SCHOOL DIST 134</v>
          </cell>
          <cell r="D58" t="str">
            <v>WINNEBAGO</v>
          </cell>
          <cell r="E58" t="str">
            <v>Elementary</v>
          </cell>
          <cell r="F58" t="str">
            <v>Alternate Method</v>
          </cell>
          <cell r="G58">
            <v>29381865</v>
          </cell>
          <cell r="H58">
            <v>3.8062999999999998</v>
          </cell>
          <cell r="I58">
            <v>27922737</v>
          </cell>
          <cell r="J58">
            <v>4.1100000000000003</v>
          </cell>
          <cell r="K58">
            <v>29381865</v>
          </cell>
          <cell r="L58">
            <v>27922737</v>
          </cell>
          <cell r="M58">
            <v>27922737</v>
          </cell>
          <cell r="N58">
            <v>118.54</v>
          </cell>
          <cell r="O58">
            <v>116.9</v>
          </cell>
          <cell r="P58">
            <v>115.46</v>
          </cell>
          <cell r="Q58">
            <v>116.96</v>
          </cell>
          <cell r="R58">
            <v>42</v>
          </cell>
          <cell r="S58">
            <v>37</v>
          </cell>
          <cell r="T58">
            <v>35</v>
          </cell>
          <cell r="U58">
            <v>38</v>
          </cell>
          <cell r="V58">
            <v>25812.07</v>
          </cell>
          <cell r="W58">
            <v>50097.47</v>
          </cell>
          <cell r="X58">
            <v>22293.08</v>
          </cell>
          <cell r="Y58">
            <v>72390.55</v>
          </cell>
          <cell r="Z58">
            <v>1909.6</v>
          </cell>
          <cell r="AA58">
            <v>74300.150000000009</v>
          </cell>
          <cell r="AB58">
            <v>154</v>
          </cell>
          <cell r="AC58">
            <v>74454.149999999994</v>
          </cell>
          <cell r="AD58">
            <v>0</v>
          </cell>
          <cell r="AE58">
            <v>69</v>
          </cell>
          <cell r="AF58">
            <v>35</v>
          </cell>
        </row>
        <row r="59">
          <cell r="A59" t="str">
            <v>0410114000400</v>
          </cell>
          <cell r="B59" t="str">
            <v>0410114000400</v>
          </cell>
          <cell r="C59" t="str">
            <v>ROCKTON SCH DIST 140</v>
          </cell>
          <cell r="D59" t="str">
            <v>WINNEBAGO</v>
          </cell>
          <cell r="E59" t="str">
            <v>Elementary</v>
          </cell>
          <cell r="F59" t="str">
            <v>Foundation</v>
          </cell>
          <cell r="G59">
            <v>209448733</v>
          </cell>
          <cell r="H59">
            <v>3.5813999999999999</v>
          </cell>
          <cell r="I59">
            <v>206056362</v>
          </cell>
          <cell r="J59">
            <v>3.7170000000000001</v>
          </cell>
          <cell r="K59">
            <v>209436900</v>
          </cell>
          <cell r="L59">
            <v>206044306</v>
          </cell>
          <cell r="M59">
            <v>206044306</v>
          </cell>
          <cell r="N59">
            <v>1408.8</v>
          </cell>
          <cell r="O59">
            <v>1429.52</v>
          </cell>
          <cell r="P59">
            <v>1403.28</v>
          </cell>
          <cell r="Q59">
            <v>1413.86</v>
          </cell>
          <cell r="R59">
            <v>432</v>
          </cell>
          <cell r="S59">
            <v>373</v>
          </cell>
          <cell r="T59">
            <v>353</v>
          </cell>
          <cell r="U59">
            <v>386</v>
          </cell>
          <cell r="V59">
            <v>298059.96999999997</v>
          </cell>
          <cell r="W59">
            <v>3614330.34</v>
          </cell>
          <cell r="X59">
            <v>192370.82</v>
          </cell>
          <cell r="Y59">
            <v>3806701.16</v>
          </cell>
          <cell r="Z59">
            <v>0</v>
          </cell>
          <cell r="AA59">
            <v>3806701.16</v>
          </cell>
          <cell r="AB59">
            <v>638.73</v>
          </cell>
          <cell r="AC59">
            <v>3807339.89</v>
          </cell>
          <cell r="AD59">
            <v>0</v>
          </cell>
          <cell r="AE59">
            <v>69</v>
          </cell>
          <cell r="AF59">
            <v>35</v>
          </cell>
        </row>
        <row r="60">
          <cell r="A60" t="str">
            <v>0410120502500</v>
          </cell>
          <cell r="B60" t="str">
            <v>0410120502500</v>
          </cell>
          <cell r="C60" t="str">
            <v>ROCKFORD SCHOOL DIST 205</v>
          </cell>
          <cell r="D60" t="str">
            <v>WINNEBAGO</v>
          </cell>
          <cell r="E60" t="str">
            <v>Unit</v>
          </cell>
          <cell r="F60" t="str">
            <v>Foundation</v>
          </cell>
          <cell r="G60">
            <v>2145488420</v>
          </cell>
          <cell r="H60">
            <v>6.6437999999999997</v>
          </cell>
          <cell r="I60">
            <v>2016186062</v>
          </cell>
          <cell r="J60">
            <v>7.8639000000000001</v>
          </cell>
          <cell r="K60">
            <v>2132701127</v>
          </cell>
          <cell r="L60">
            <v>2015281867</v>
          </cell>
          <cell r="M60">
            <v>2015281867</v>
          </cell>
          <cell r="N60">
            <v>24758.28</v>
          </cell>
          <cell r="O60">
            <v>25067.52</v>
          </cell>
          <cell r="P60">
            <v>24920.66</v>
          </cell>
          <cell r="Q60">
            <v>24920.66</v>
          </cell>
          <cell r="R60">
            <v>21685</v>
          </cell>
          <cell r="S60">
            <v>20848</v>
          </cell>
          <cell r="T60">
            <v>20433</v>
          </cell>
          <cell r="U60">
            <v>20988.66</v>
          </cell>
          <cell r="V60">
            <v>24272859.109999999</v>
          </cell>
          <cell r="W60">
            <v>67758203.420000002</v>
          </cell>
          <cell r="X60">
            <v>46371505.850000001</v>
          </cell>
          <cell r="Y60">
            <v>114129709.27</v>
          </cell>
          <cell r="Z60">
            <v>1655119.01</v>
          </cell>
          <cell r="AA60">
            <v>115784828.28</v>
          </cell>
          <cell r="AB60">
            <v>25895.629999999888</v>
          </cell>
          <cell r="AC60">
            <v>115810723.91</v>
          </cell>
          <cell r="AD60">
            <v>0</v>
          </cell>
          <cell r="AE60">
            <v>67</v>
          </cell>
          <cell r="AF60">
            <v>34</v>
          </cell>
        </row>
        <row r="61">
          <cell r="A61" t="str">
            <v>0410120701600</v>
          </cell>
          <cell r="B61" t="str">
            <v>0410120701600</v>
          </cell>
          <cell r="C61" t="str">
            <v>HONONEGAH COMM H S DIST 207</v>
          </cell>
          <cell r="D61" t="str">
            <v>WINNEBAGO</v>
          </cell>
          <cell r="E61" t="str">
            <v>High School</v>
          </cell>
          <cell r="F61" t="str">
            <v>Foundation</v>
          </cell>
          <cell r="G61">
            <v>644059227</v>
          </cell>
          <cell r="H61">
            <v>2.3860999999999999</v>
          </cell>
          <cell r="I61">
            <v>633962802</v>
          </cell>
          <cell r="J61">
            <v>2.4723999999999999</v>
          </cell>
          <cell r="K61">
            <v>644013366</v>
          </cell>
          <cell r="L61">
            <v>633910576</v>
          </cell>
          <cell r="M61">
            <v>633910576</v>
          </cell>
          <cell r="N61">
            <v>1962.3</v>
          </cell>
          <cell r="O61">
            <v>1958.47</v>
          </cell>
          <cell r="P61">
            <v>1947.1</v>
          </cell>
          <cell r="Q61">
            <v>1955.95</v>
          </cell>
          <cell r="R61">
            <v>417</v>
          </cell>
          <cell r="S61">
            <v>366</v>
          </cell>
          <cell r="T61">
            <v>338</v>
          </cell>
          <cell r="U61">
            <v>373.66</v>
          </cell>
          <cell r="V61">
            <v>702538.04</v>
          </cell>
          <cell r="W61">
            <v>4609858.97</v>
          </cell>
          <cell r="X61">
            <v>147076.31</v>
          </cell>
          <cell r="Y61">
            <v>4756935.28</v>
          </cell>
          <cell r="Z61">
            <v>0</v>
          </cell>
          <cell r="AA61">
            <v>4756935.28</v>
          </cell>
          <cell r="AB61">
            <v>453.21</v>
          </cell>
          <cell r="AC61">
            <v>4757388.49</v>
          </cell>
          <cell r="AD61">
            <v>0</v>
          </cell>
          <cell r="AE61">
            <v>69</v>
          </cell>
          <cell r="AF61">
            <v>35</v>
          </cell>
        </row>
        <row r="62">
          <cell r="A62" t="str">
            <v>0410132002600</v>
          </cell>
          <cell r="B62" t="str">
            <v>0410132002600</v>
          </cell>
          <cell r="C62" t="str">
            <v>SOUTH BELOIT C U SCH DIST 320</v>
          </cell>
          <cell r="D62" t="str">
            <v>WINNEBAGO</v>
          </cell>
          <cell r="E62" t="str">
            <v>Unit</v>
          </cell>
          <cell r="F62" t="str">
            <v>Foundation</v>
          </cell>
          <cell r="G62">
            <v>73351524</v>
          </cell>
          <cell r="H62">
            <v>5.6849999999999996</v>
          </cell>
          <cell r="I62">
            <v>70770596</v>
          </cell>
          <cell r="J62">
            <v>6.1641000000000004</v>
          </cell>
          <cell r="K62">
            <v>73347464</v>
          </cell>
          <cell r="L62">
            <v>70766533</v>
          </cell>
          <cell r="M62">
            <v>70766533</v>
          </cell>
          <cell r="N62">
            <v>924.58</v>
          </cell>
          <cell r="O62">
            <v>919.82</v>
          </cell>
          <cell r="P62">
            <v>931.51</v>
          </cell>
          <cell r="Q62">
            <v>931.51</v>
          </cell>
          <cell r="R62">
            <v>649</v>
          </cell>
          <cell r="S62">
            <v>612</v>
          </cell>
          <cell r="T62">
            <v>590</v>
          </cell>
          <cell r="U62">
            <v>617</v>
          </cell>
          <cell r="V62">
            <v>781345.23</v>
          </cell>
          <cell r="W62">
            <v>2795568.47</v>
          </cell>
          <cell r="X62">
            <v>912215.99</v>
          </cell>
          <cell r="Y62">
            <v>3707784.46</v>
          </cell>
          <cell r="Z62">
            <v>4498.4799999999996</v>
          </cell>
          <cell r="AA62">
            <v>3712282.94</v>
          </cell>
          <cell r="AB62">
            <v>399.49000000000069</v>
          </cell>
          <cell r="AC62">
            <v>3712682.43</v>
          </cell>
          <cell r="AD62">
            <v>0</v>
          </cell>
          <cell r="AE62">
            <v>69</v>
          </cell>
          <cell r="AF62">
            <v>35</v>
          </cell>
        </row>
        <row r="63">
          <cell r="A63" t="str">
            <v>0410132102600</v>
          </cell>
          <cell r="B63" t="str">
            <v>0410132102600</v>
          </cell>
          <cell r="C63" t="str">
            <v>PECATONICA C U SCH DIST 321</v>
          </cell>
          <cell r="D63" t="str">
            <v>WINNEBAGO</v>
          </cell>
          <cell r="E63" t="str">
            <v>Unit</v>
          </cell>
          <cell r="F63" t="str">
            <v>Foundation</v>
          </cell>
          <cell r="G63">
            <v>89675587</v>
          </cell>
          <cell r="H63">
            <v>5.8018999999999998</v>
          </cell>
          <cell r="I63">
            <v>87121606</v>
          </cell>
          <cell r="J63">
            <v>6.5437000000000003</v>
          </cell>
          <cell r="K63">
            <v>89675587</v>
          </cell>
          <cell r="L63">
            <v>87121606</v>
          </cell>
          <cell r="M63">
            <v>87121606</v>
          </cell>
          <cell r="N63">
            <v>869.43</v>
          </cell>
          <cell r="O63">
            <v>854.41</v>
          </cell>
          <cell r="P63">
            <v>861.96</v>
          </cell>
          <cell r="Q63">
            <v>861.96</v>
          </cell>
          <cell r="R63">
            <v>253</v>
          </cell>
          <cell r="S63">
            <v>243</v>
          </cell>
          <cell r="T63">
            <v>234</v>
          </cell>
          <cell r="U63">
            <v>243.33</v>
          </cell>
          <cell r="V63">
            <v>343808.1</v>
          </cell>
          <cell r="W63">
            <v>2316876.96</v>
          </cell>
          <cell r="X63">
            <v>123896.33</v>
          </cell>
          <cell r="Y63">
            <v>2440773.29</v>
          </cell>
          <cell r="Z63">
            <v>0</v>
          </cell>
          <cell r="AA63">
            <v>2440773.29</v>
          </cell>
          <cell r="AB63">
            <v>-2490</v>
          </cell>
          <cell r="AC63">
            <v>2438283.29</v>
          </cell>
          <cell r="AD63">
            <v>0</v>
          </cell>
          <cell r="AE63">
            <v>89</v>
          </cell>
          <cell r="AF63">
            <v>45</v>
          </cell>
        </row>
        <row r="64">
          <cell r="A64" t="str">
            <v>0410132202600</v>
          </cell>
          <cell r="B64" t="str">
            <v>0410132202600</v>
          </cell>
          <cell r="C64" t="str">
            <v>DURAND C U SCH DIST 322</v>
          </cell>
          <cell r="D64" t="str">
            <v>WINNEBAGO</v>
          </cell>
          <cell r="E64" t="str">
            <v>Unit</v>
          </cell>
          <cell r="F64" t="str">
            <v>Foundation</v>
          </cell>
          <cell r="G64">
            <v>80201355</v>
          </cell>
          <cell r="H64">
            <v>6.9115000000000002</v>
          </cell>
          <cell r="I64">
            <v>76043447</v>
          </cell>
          <cell r="J64">
            <v>7.4108000000000001</v>
          </cell>
          <cell r="K64">
            <v>80201355</v>
          </cell>
          <cell r="L64">
            <v>76043447</v>
          </cell>
          <cell r="M64">
            <v>76043447</v>
          </cell>
          <cell r="N64">
            <v>561.15</v>
          </cell>
          <cell r="O64">
            <v>546.63</v>
          </cell>
          <cell r="P64">
            <v>517.62</v>
          </cell>
          <cell r="Q64">
            <v>541.79999999999995</v>
          </cell>
          <cell r="R64">
            <v>169</v>
          </cell>
          <cell r="S64">
            <v>145</v>
          </cell>
          <cell r="T64">
            <v>136</v>
          </cell>
          <cell r="U64">
            <v>150</v>
          </cell>
          <cell r="V64">
            <v>74913.08</v>
          </cell>
          <cell r="W64">
            <v>959057.71</v>
          </cell>
          <cell r="X64">
            <v>78117</v>
          </cell>
          <cell r="Y64">
            <v>1037174.71</v>
          </cell>
          <cell r="Z64">
            <v>0</v>
          </cell>
          <cell r="AA64">
            <v>1037174.71</v>
          </cell>
          <cell r="AB64">
            <v>0</v>
          </cell>
          <cell r="AC64">
            <v>1037174.71</v>
          </cell>
          <cell r="AD64">
            <v>0</v>
          </cell>
          <cell r="AE64">
            <v>89</v>
          </cell>
          <cell r="AF64">
            <v>45</v>
          </cell>
        </row>
        <row r="65">
          <cell r="A65" t="str">
            <v>0410132302600</v>
          </cell>
          <cell r="B65" t="str">
            <v>0410132302600</v>
          </cell>
          <cell r="C65" t="str">
            <v>WINNEBAGO C U SCH DIST 323</v>
          </cell>
          <cell r="D65" t="str">
            <v>WINNEBAGO</v>
          </cell>
          <cell r="E65" t="str">
            <v>Unit</v>
          </cell>
          <cell r="F65" t="str">
            <v>Foundation</v>
          </cell>
          <cell r="G65">
            <v>152100339</v>
          </cell>
          <cell r="H65">
            <v>6.1467999999999998</v>
          </cell>
          <cell r="I65">
            <v>150863803</v>
          </cell>
          <cell r="J65">
            <v>6.3701999999999996</v>
          </cell>
          <cell r="K65">
            <v>150116053</v>
          </cell>
          <cell r="L65">
            <v>150863803</v>
          </cell>
          <cell r="M65">
            <v>150863803</v>
          </cell>
          <cell r="N65">
            <v>1383.63</v>
          </cell>
          <cell r="O65">
            <v>1348.88</v>
          </cell>
          <cell r="P65">
            <v>1295.6099999999999</v>
          </cell>
          <cell r="Q65">
            <v>1342.7</v>
          </cell>
          <cell r="R65">
            <v>420</v>
          </cell>
          <cell r="S65">
            <v>349</v>
          </cell>
          <cell r="T65">
            <v>337</v>
          </cell>
          <cell r="U65">
            <v>368.66</v>
          </cell>
          <cell r="V65">
            <v>379719.3</v>
          </cell>
          <cell r="W65">
            <v>3310347.91</v>
          </cell>
          <cell r="X65">
            <v>189004.6</v>
          </cell>
          <cell r="Y65">
            <v>3499352.51</v>
          </cell>
          <cell r="Z65">
            <v>116647.69</v>
          </cell>
          <cell r="AA65">
            <v>3616000.1999999997</v>
          </cell>
          <cell r="AB65">
            <v>0</v>
          </cell>
          <cell r="AC65">
            <v>3616000.2</v>
          </cell>
          <cell r="AD65">
            <v>0</v>
          </cell>
          <cell r="AE65">
            <v>89</v>
          </cell>
          <cell r="AF65">
            <v>45</v>
          </cell>
        </row>
        <row r="66">
          <cell r="A66" t="str">
            <v>0500000000093</v>
          </cell>
          <cell r="B66" t="str">
            <v>0500000000093</v>
          </cell>
          <cell r="C66" t="str">
            <v>SAFE SCH-INTERMEDIATE SERVICE CEN</v>
          </cell>
          <cell r="D66" t="str">
            <v>COOK</v>
          </cell>
          <cell r="E66" t="str">
            <v>Regional</v>
          </cell>
          <cell r="F66" t="str">
            <v>Lab &amp; Alternative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87.51</v>
          </cell>
          <cell r="O66">
            <v>53.76</v>
          </cell>
          <cell r="P66">
            <v>47.99</v>
          </cell>
          <cell r="Q66">
            <v>63.08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385986.52</v>
          </cell>
          <cell r="X66">
            <v>0</v>
          </cell>
          <cell r="Y66">
            <v>385986.52</v>
          </cell>
          <cell r="Z66">
            <v>19051.189999999999</v>
          </cell>
          <cell r="AA66">
            <v>405037.71</v>
          </cell>
          <cell r="AB66">
            <v>0</v>
          </cell>
          <cell r="AC66">
            <v>405037.71</v>
          </cell>
          <cell r="AD66">
            <v>0</v>
          </cell>
          <cell r="AE66">
            <v>55</v>
          </cell>
          <cell r="AF66">
            <v>28</v>
          </cell>
        </row>
        <row r="67">
          <cell r="A67" t="str">
            <v>0501601500400</v>
          </cell>
          <cell r="B67" t="str">
            <v>0501601500400</v>
          </cell>
          <cell r="C67" t="str">
            <v>PALATINE C C SCHOOL DIST 15</v>
          </cell>
          <cell r="D67" t="str">
            <v>COOK</v>
          </cell>
          <cell r="E67" t="str">
            <v>Elementary</v>
          </cell>
          <cell r="F67" t="str">
            <v>Alternate Method</v>
          </cell>
          <cell r="G67">
            <v>3106571062</v>
          </cell>
          <cell r="H67">
            <v>3.6869999999999998</v>
          </cell>
          <cell r="I67">
            <v>3141029415</v>
          </cell>
          <cell r="J67">
            <v>3.7109999999999999</v>
          </cell>
          <cell r="K67">
            <v>3111166298</v>
          </cell>
          <cell r="L67">
            <v>3141029415</v>
          </cell>
          <cell r="M67">
            <v>3141029415</v>
          </cell>
          <cell r="N67">
            <v>11297.26</v>
          </cell>
          <cell r="O67">
            <v>11364.56</v>
          </cell>
          <cell r="P67">
            <v>11275</v>
          </cell>
          <cell r="Q67">
            <v>11312.27</v>
          </cell>
          <cell r="R67">
            <v>5827</v>
          </cell>
          <cell r="S67">
            <v>5444</v>
          </cell>
          <cell r="T67">
            <v>5168</v>
          </cell>
          <cell r="U67">
            <v>5479.66</v>
          </cell>
          <cell r="V67">
            <v>1780662.35</v>
          </cell>
          <cell r="W67">
            <v>4609976.2699999996</v>
          </cell>
          <cell r="X67">
            <v>5105508.8099999996</v>
          </cell>
          <cell r="Y67">
            <v>9715485.0800000001</v>
          </cell>
          <cell r="Z67">
            <v>456810</v>
          </cell>
          <cell r="AA67">
            <v>10172295.08</v>
          </cell>
          <cell r="AB67">
            <v>27679.520000000019</v>
          </cell>
          <cell r="AC67">
            <v>10199974.6</v>
          </cell>
          <cell r="AD67">
            <v>0</v>
          </cell>
          <cell r="AE67">
            <v>54</v>
          </cell>
          <cell r="AF67">
            <v>27</v>
          </cell>
        </row>
        <row r="68">
          <cell r="A68" t="str">
            <v>0501602100400</v>
          </cell>
          <cell r="B68" t="str">
            <v>0501602100400</v>
          </cell>
          <cell r="C68" t="str">
            <v>WHEELING C C SCHOOL DIST 21</v>
          </cell>
          <cell r="D68" t="str">
            <v>COOK</v>
          </cell>
          <cell r="E68" t="str">
            <v>Elementary</v>
          </cell>
          <cell r="F68" t="str">
            <v>Alternate Method</v>
          </cell>
          <cell r="G68">
            <v>1571829307</v>
          </cell>
          <cell r="H68">
            <v>4.5374999999999996</v>
          </cell>
          <cell r="I68">
            <v>1598696936</v>
          </cell>
          <cell r="J68">
            <v>5.1289999999999996</v>
          </cell>
          <cell r="K68">
            <v>1576068565</v>
          </cell>
          <cell r="L68">
            <v>1598696936</v>
          </cell>
          <cell r="M68">
            <v>1598696936</v>
          </cell>
          <cell r="N68">
            <v>5912.6</v>
          </cell>
          <cell r="O68">
            <v>5914.02</v>
          </cell>
          <cell r="P68">
            <v>5810.02</v>
          </cell>
          <cell r="Q68">
            <v>5878.88</v>
          </cell>
          <cell r="R68">
            <v>4135</v>
          </cell>
          <cell r="S68">
            <v>3772</v>
          </cell>
          <cell r="T68">
            <v>3585</v>
          </cell>
          <cell r="U68">
            <v>3830.66</v>
          </cell>
          <cell r="V68">
            <v>1183788.69</v>
          </cell>
          <cell r="W68">
            <v>2410164.4300000002</v>
          </cell>
          <cell r="X68">
            <v>5622144.7599999998</v>
          </cell>
          <cell r="Y68">
            <v>8032309.1900000004</v>
          </cell>
          <cell r="Z68">
            <v>669299.79</v>
          </cell>
          <cell r="AA68">
            <v>8701608.9800000004</v>
          </cell>
          <cell r="AB68">
            <v>1191.7799999999115</v>
          </cell>
          <cell r="AC68">
            <v>8702800.7599999998</v>
          </cell>
          <cell r="AD68">
            <v>0</v>
          </cell>
          <cell r="AE68">
            <v>57</v>
          </cell>
          <cell r="AF68">
            <v>29</v>
          </cell>
        </row>
        <row r="69">
          <cell r="A69" t="str">
            <v>0501602300200</v>
          </cell>
          <cell r="B69" t="str">
            <v>0501602300200</v>
          </cell>
          <cell r="C69" t="str">
            <v>PROSPECT HEIGHTS SCHOOL DIST 23</v>
          </cell>
          <cell r="D69" t="str">
            <v>COOK</v>
          </cell>
          <cell r="E69" t="str">
            <v>Elementary</v>
          </cell>
          <cell r="F69" t="str">
            <v>Alternate Method</v>
          </cell>
          <cell r="G69">
            <v>458400973</v>
          </cell>
          <cell r="H69">
            <v>3.6787999999999998</v>
          </cell>
          <cell r="I69">
            <v>466847503</v>
          </cell>
          <cell r="J69">
            <v>3.67</v>
          </cell>
          <cell r="K69">
            <v>459790428</v>
          </cell>
          <cell r="L69">
            <v>466847503</v>
          </cell>
          <cell r="M69">
            <v>466847503</v>
          </cell>
          <cell r="N69">
            <v>1381.73</v>
          </cell>
          <cell r="O69">
            <v>1392.28</v>
          </cell>
          <cell r="P69">
            <v>1436.23</v>
          </cell>
          <cell r="Q69">
            <v>1436.23</v>
          </cell>
          <cell r="R69">
            <v>582</v>
          </cell>
          <cell r="S69">
            <v>544</v>
          </cell>
          <cell r="T69">
            <v>547</v>
          </cell>
          <cell r="U69">
            <v>557.66</v>
          </cell>
          <cell r="V69">
            <v>82931.289999999994</v>
          </cell>
          <cell r="W69">
            <v>551024</v>
          </cell>
          <cell r="X69">
            <v>390847.16</v>
          </cell>
          <cell r="Y69">
            <v>941871.16</v>
          </cell>
          <cell r="Z69">
            <v>0</v>
          </cell>
          <cell r="AA69">
            <v>941871.16</v>
          </cell>
          <cell r="AB69">
            <v>786.19</v>
          </cell>
          <cell r="AC69">
            <v>942657.35</v>
          </cell>
          <cell r="AD69">
            <v>0</v>
          </cell>
          <cell r="AE69">
            <v>53</v>
          </cell>
          <cell r="AF69">
            <v>27</v>
          </cell>
        </row>
        <row r="70">
          <cell r="A70" t="str">
            <v>0501602500200</v>
          </cell>
          <cell r="B70" t="str">
            <v>0501602500200</v>
          </cell>
          <cell r="C70" t="str">
            <v>ARLINGTON HEIGHTS SCH DIST 25</v>
          </cell>
          <cell r="D70" t="str">
            <v>COOK</v>
          </cell>
          <cell r="E70" t="str">
            <v>Elementary</v>
          </cell>
          <cell r="F70" t="str">
            <v>Alternate Method</v>
          </cell>
          <cell r="G70">
            <v>1544470073</v>
          </cell>
          <cell r="H70">
            <v>3.6589999999999998</v>
          </cell>
          <cell r="I70">
            <v>1566028236</v>
          </cell>
          <cell r="J70">
            <v>3.6779999999999999</v>
          </cell>
          <cell r="K70">
            <v>1353017632</v>
          </cell>
          <cell r="L70">
            <v>1566028236</v>
          </cell>
          <cell r="M70">
            <v>1378995570</v>
          </cell>
          <cell r="N70">
            <v>5160.82</v>
          </cell>
          <cell r="O70">
            <v>5254.36</v>
          </cell>
          <cell r="P70">
            <v>4928.1099999999997</v>
          </cell>
          <cell r="Q70">
            <v>5114.43</v>
          </cell>
          <cell r="R70">
            <v>829</v>
          </cell>
          <cell r="S70">
            <v>679</v>
          </cell>
          <cell r="T70">
            <v>664</v>
          </cell>
          <cell r="U70">
            <v>724</v>
          </cell>
          <cell r="V70">
            <v>1044657.6</v>
          </cell>
          <cell r="W70">
            <v>2103002.4700000002</v>
          </cell>
          <cell r="X70">
            <v>257020</v>
          </cell>
          <cell r="Y70">
            <v>2360022.4700000002</v>
          </cell>
          <cell r="Z70">
            <v>0</v>
          </cell>
          <cell r="AA70">
            <v>2360022.4700000002</v>
          </cell>
          <cell r="AB70">
            <v>0</v>
          </cell>
          <cell r="AC70">
            <v>2360022.4700000002</v>
          </cell>
          <cell r="AD70">
            <v>106380.15000000014</v>
          </cell>
          <cell r="AE70">
            <v>53</v>
          </cell>
          <cell r="AF70">
            <v>27</v>
          </cell>
        </row>
        <row r="71">
          <cell r="A71" t="str">
            <v>0501602600200</v>
          </cell>
          <cell r="B71" t="str">
            <v>0501602600200</v>
          </cell>
          <cell r="C71" t="str">
            <v>RIVER TRAILS SCHOOL DIST 26</v>
          </cell>
          <cell r="D71" t="str">
            <v>COOK</v>
          </cell>
          <cell r="E71" t="str">
            <v>Elementary</v>
          </cell>
          <cell r="F71" t="str">
            <v>Alternate Method</v>
          </cell>
          <cell r="G71">
            <v>467380191</v>
          </cell>
          <cell r="H71">
            <v>4.3174999999999999</v>
          </cell>
          <cell r="I71">
            <v>474571433</v>
          </cell>
          <cell r="J71">
            <v>4.3310000000000004</v>
          </cell>
          <cell r="K71">
            <v>468196136</v>
          </cell>
          <cell r="L71">
            <v>474571433</v>
          </cell>
          <cell r="M71">
            <v>474571433</v>
          </cell>
          <cell r="N71">
            <v>1322.15</v>
          </cell>
          <cell r="O71">
            <v>1325.47</v>
          </cell>
          <cell r="P71">
            <v>1368.61</v>
          </cell>
          <cell r="Q71">
            <v>1368.61</v>
          </cell>
          <cell r="R71">
            <v>569</v>
          </cell>
          <cell r="S71">
            <v>477</v>
          </cell>
          <cell r="T71">
            <v>450</v>
          </cell>
          <cell r="U71">
            <v>498.66</v>
          </cell>
          <cell r="V71">
            <v>400809.12</v>
          </cell>
          <cell r="W71">
            <v>500788.08</v>
          </cell>
          <cell r="X71">
            <v>325395.59000000003</v>
          </cell>
          <cell r="Y71">
            <v>826183.67</v>
          </cell>
          <cell r="Z71">
            <v>46018.96</v>
          </cell>
          <cell r="AA71">
            <v>872202.63</v>
          </cell>
          <cell r="AB71">
            <v>744.36000000000058</v>
          </cell>
          <cell r="AC71">
            <v>872946.99</v>
          </cell>
          <cell r="AD71">
            <v>0</v>
          </cell>
          <cell r="AE71">
            <v>57</v>
          </cell>
          <cell r="AF71">
            <v>29</v>
          </cell>
        </row>
        <row r="72">
          <cell r="A72" t="str">
            <v>0501602700200</v>
          </cell>
          <cell r="B72" t="str">
            <v>0501602700200</v>
          </cell>
          <cell r="C72" t="str">
            <v>NORTHBROOK ELEM SCHOOL DIST 27</v>
          </cell>
          <cell r="D72" t="str">
            <v>COOK</v>
          </cell>
          <cell r="E72" t="str">
            <v>Elementary</v>
          </cell>
          <cell r="F72" t="str">
            <v>Flat Grant</v>
          </cell>
          <cell r="G72">
            <v>716710855</v>
          </cell>
          <cell r="H72">
            <v>3.4119999999999999</v>
          </cell>
          <cell r="I72">
            <v>722768849</v>
          </cell>
          <cell r="J72">
            <v>3.4430000000000001</v>
          </cell>
          <cell r="K72">
            <v>717143368</v>
          </cell>
          <cell r="L72">
            <v>722768849</v>
          </cell>
          <cell r="M72">
            <v>722768849</v>
          </cell>
          <cell r="N72">
            <v>1081.1400000000001</v>
          </cell>
          <cell r="O72">
            <v>1128.96</v>
          </cell>
          <cell r="P72">
            <v>1200.4000000000001</v>
          </cell>
          <cell r="Q72">
            <v>1200.4000000000001</v>
          </cell>
          <cell r="R72">
            <v>106</v>
          </cell>
          <cell r="S72">
            <v>90</v>
          </cell>
          <cell r="T72">
            <v>83</v>
          </cell>
          <cell r="U72">
            <v>93</v>
          </cell>
          <cell r="V72">
            <v>336262.89</v>
          </cell>
          <cell r="W72">
            <v>261687.2</v>
          </cell>
          <cell r="X72">
            <v>33015</v>
          </cell>
          <cell r="Y72">
            <v>294702.2</v>
          </cell>
          <cell r="Z72">
            <v>0</v>
          </cell>
          <cell r="AA72">
            <v>294702.2</v>
          </cell>
          <cell r="AB72">
            <v>0</v>
          </cell>
          <cell r="AC72">
            <v>294702.2</v>
          </cell>
          <cell r="AD72">
            <v>0</v>
          </cell>
          <cell r="AE72">
            <v>57</v>
          </cell>
          <cell r="AF72">
            <v>29</v>
          </cell>
        </row>
        <row r="73">
          <cell r="A73" t="str">
            <v>0501602800200</v>
          </cell>
          <cell r="B73" t="str">
            <v>0501602800200</v>
          </cell>
          <cell r="C73" t="str">
            <v>NORTHBROOK SCHOOL DIST 28</v>
          </cell>
          <cell r="D73" t="str">
            <v>COOK</v>
          </cell>
          <cell r="E73" t="str">
            <v>Elementary</v>
          </cell>
          <cell r="F73" t="str">
            <v>Flat Grant</v>
          </cell>
          <cell r="G73">
            <v>1060829475</v>
          </cell>
          <cell r="H73">
            <v>2.9620000000000002</v>
          </cell>
          <cell r="I73">
            <v>1069316257</v>
          </cell>
          <cell r="J73">
            <v>3.0089999999999999</v>
          </cell>
          <cell r="K73">
            <v>1061341998</v>
          </cell>
          <cell r="L73">
            <v>1069316257</v>
          </cell>
          <cell r="M73">
            <v>1069316257</v>
          </cell>
          <cell r="N73">
            <v>1548.03</v>
          </cell>
          <cell r="O73">
            <v>1574.77</v>
          </cell>
          <cell r="P73">
            <v>1676.77</v>
          </cell>
          <cell r="Q73">
            <v>1676.77</v>
          </cell>
          <cell r="R73">
            <v>145</v>
          </cell>
          <cell r="S73">
            <v>133</v>
          </cell>
          <cell r="T73">
            <v>125</v>
          </cell>
          <cell r="U73">
            <v>134.33000000000001</v>
          </cell>
          <cell r="V73">
            <v>1346468.33</v>
          </cell>
          <cell r="W73">
            <v>365535.86</v>
          </cell>
          <cell r="X73">
            <v>47687.15</v>
          </cell>
          <cell r="Y73">
            <v>413223.01</v>
          </cell>
          <cell r="Z73">
            <v>0</v>
          </cell>
          <cell r="AA73">
            <v>413223.01</v>
          </cell>
          <cell r="AB73">
            <v>0</v>
          </cell>
          <cell r="AC73">
            <v>413223.01</v>
          </cell>
          <cell r="AD73">
            <v>0</v>
          </cell>
          <cell r="AE73">
            <v>18</v>
          </cell>
          <cell r="AF73">
            <v>9</v>
          </cell>
        </row>
        <row r="74">
          <cell r="A74" t="str">
            <v>0501602900200</v>
          </cell>
          <cell r="B74" t="str">
            <v>0501602900200</v>
          </cell>
          <cell r="C74" t="str">
            <v>SUNSET RIDGE SCHOOL DIST 29</v>
          </cell>
          <cell r="D74" t="str">
            <v>COOK</v>
          </cell>
          <cell r="E74" t="str">
            <v>Elementary</v>
          </cell>
          <cell r="F74" t="str">
            <v>Flat Grant</v>
          </cell>
          <cell r="G74">
            <v>405356889</v>
          </cell>
          <cell r="H74">
            <v>2.9836999999999998</v>
          </cell>
          <cell r="I74">
            <v>414096955</v>
          </cell>
          <cell r="J74">
            <v>2.9769999999999999</v>
          </cell>
          <cell r="K74">
            <v>405442949</v>
          </cell>
          <cell r="L74">
            <v>414096955</v>
          </cell>
          <cell r="M74">
            <v>413227453</v>
          </cell>
          <cell r="N74">
            <v>460.51</v>
          </cell>
          <cell r="O74">
            <v>471.28</v>
          </cell>
          <cell r="P74">
            <v>457.67</v>
          </cell>
          <cell r="Q74">
            <v>463.15</v>
          </cell>
          <cell r="R74">
            <v>43</v>
          </cell>
          <cell r="S74">
            <v>27</v>
          </cell>
          <cell r="T74">
            <v>27</v>
          </cell>
          <cell r="U74">
            <v>32.33</v>
          </cell>
          <cell r="V74">
            <v>126527.69</v>
          </cell>
          <cell r="W74">
            <v>100966.7</v>
          </cell>
          <cell r="X74">
            <v>11477.15</v>
          </cell>
          <cell r="Y74">
            <v>112443.85</v>
          </cell>
          <cell r="Z74">
            <v>0</v>
          </cell>
          <cell r="AA74">
            <v>112443.85</v>
          </cell>
          <cell r="AB74">
            <v>0</v>
          </cell>
          <cell r="AC74">
            <v>112443.85</v>
          </cell>
          <cell r="AD74">
            <v>0</v>
          </cell>
          <cell r="AE74">
            <v>18</v>
          </cell>
          <cell r="AF74">
            <v>9</v>
          </cell>
        </row>
        <row r="75">
          <cell r="A75" t="str">
            <v>0501603000200</v>
          </cell>
          <cell r="B75" t="str">
            <v>0501603000200</v>
          </cell>
          <cell r="C75" t="str">
            <v>NORTHBROOK/GLENVIEW SCH DIST 30</v>
          </cell>
          <cell r="D75" t="str">
            <v>COOK</v>
          </cell>
          <cell r="E75" t="str">
            <v>Elementary</v>
          </cell>
          <cell r="F75" t="str">
            <v>Flat Grant</v>
          </cell>
          <cell r="G75">
            <v>623968400</v>
          </cell>
          <cell r="H75">
            <v>3.2572999999999999</v>
          </cell>
          <cell r="I75">
            <v>639597930</v>
          </cell>
          <cell r="J75">
            <v>3.2719999999999998</v>
          </cell>
          <cell r="K75">
            <v>624368400</v>
          </cell>
          <cell r="L75">
            <v>639597930</v>
          </cell>
          <cell r="M75">
            <v>639597930</v>
          </cell>
          <cell r="N75">
            <v>1075.52</v>
          </cell>
          <cell r="O75">
            <v>1069.76</v>
          </cell>
          <cell r="P75">
            <v>1067.67</v>
          </cell>
          <cell r="Q75">
            <v>1070.98</v>
          </cell>
          <cell r="R75">
            <v>116</v>
          </cell>
          <cell r="S75">
            <v>115</v>
          </cell>
          <cell r="T75">
            <v>105</v>
          </cell>
          <cell r="U75">
            <v>112</v>
          </cell>
          <cell r="V75">
            <v>264299.40000000002</v>
          </cell>
          <cell r="W75">
            <v>233473.64</v>
          </cell>
          <cell r="X75">
            <v>39760</v>
          </cell>
          <cell r="Y75">
            <v>273233.64</v>
          </cell>
          <cell r="Z75">
            <v>0</v>
          </cell>
          <cell r="AA75">
            <v>273233.64</v>
          </cell>
          <cell r="AB75">
            <v>0</v>
          </cell>
          <cell r="AC75">
            <v>273233.64</v>
          </cell>
          <cell r="AD75">
            <v>0</v>
          </cell>
          <cell r="AE75">
            <v>17</v>
          </cell>
          <cell r="AF75">
            <v>9</v>
          </cell>
        </row>
        <row r="76">
          <cell r="A76" t="str">
            <v>0501603100200</v>
          </cell>
          <cell r="B76" t="str">
            <v>0501603100200</v>
          </cell>
          <cell r="C76" t="str">
            <v>WEST NORTHFIELD SCHOOL DIST 31</v>
          </cell>
          <cell r="D76" t="str">
            <v>COOK</v>
          </cell>
          <cell r="E76" t="str">
            <v>Elementary</v>
          </cell>
          <cell r="F76" t="str">
            <v>Flat Grant</v>
          </cell>
          <cell r="G76">
            <v>505935060</v>
          </cell>
          <cell r="H76">
            <v>2.8144999999999998</v>
          </cell>
          <cell r="I76">
            <v>516403282</v>
          </cell>
          <cell r="J76">
            <v>2.839</v>
          </cell>
          <cell r="K76">
            <v>506285060</v>
          </cell>
          <cell r="L76">
            <v>516403282</v>
          </cell>
          <cell r="M76">
            <v>516403282</v>
          </cell>
          <cell r="N76">
            <v>810.48</v>
          </cell>
          <cell r="O76">
            <v>873.7</v>
          </cell>
          <cell r="P76">
            <v>843.73</v>
          </cell>
          <cell r="Q76">
            <v>843.73</v>
          </cell>
          <cell r="R76">
            <v>330</v>
          </cell>
          <cell r="S76">
            <v>323</v>
          </cell>
          <cell r="T76">
            <v>321</v>
          </cell>
          <cell r="U76">
            <v>324.66000000000003</v>
          </cell>
          <cell r="V76">
            <v>436624.44</v>
          </cell>
          <cell r="W76">
            <v>183933.14</v>
          </cell>
          <cell r="X76">
            <v>225177.68</v>
          </cell>
          <cell r="Y76">
            <v>409110.82</v>
          </cell>
          <cell r="Z76">
            <v>0</v>
          </cell>
          <cell r="AA76">
            <v>409110.82</v>
          </cell>
          <cell r="AB76">
            <v>0</v>
          </cell>
          <cell r="AC76">
            <v>409110.82</v>
          </cell>
          <cell r="AD76">
            <v>0</v>
          </cell>
          <cell r="AE76">
            <v>57</v>
          </cell>
          <cell r="AF76">
            <v>29</v>
          </cell>
        </row>
        <row r="77">
          <cell r="A77" t="str">
            <v>0501603400400</v>
          </cell>
          <cell r="B77" t="str">
            <v>0501603400400</v>
          </cell>
          <cell r="C77" t="str">
            <v>GLENVIEW C C SCHOOL DIST 34</v>
          </cell>
          <cell r="D77" t="str">
            <v>COOK</v>
          </cell>
          <cell r="E77" t="str">
            <v>Elementary</v>
          </cell>
          <cell r="F77" t="str">
            <v>Alternate Method</v>
          </cell>
          <cell r="G77">
            <v>1580082155</v>
          </cell>
          <cell r="H77">
            <v>2.8929</v>
          </cell>
          <cell r="I77">
            <v>1594633068</v>
          </cell>
          <cell r="J77">
            <v>2.9380000000000002</v>
          </cell>
          <cell r="K77">
            <v>1575640227</v>
          </cell>
          <cell r="L77">
            <v>1588689609</v>
          </cell>
          <cell r="M77">
            <v>1588689609</v>
          </cell>
          <cell r="N77">
            <v>4550.34</v>
          </cell>
          <cell r="O77">
            <v>4488.42</v>
          </cell>
          <cell r="P77">
            <v>4484.8599999999997</v>
          </cell>
          <cell r="Q77">
            <v>4507.87</v>
          </cell>
          <cell r="R77">
            <v>1241</v>
          </cell>
          <cell r="S77">
            <v>1076</v>
          </cell>
          <cell r="T77">
            <v>988</v>
          </cell>
          <cell r="U77">
            <v>1101.6600000000001</v>
          </cell>
          <cell r="V77">
            <v>702342.83</v>
          </cell>
          <cell r="W77">
            <v>1649474.71</v>
          </cell>
          <cell r="X77">
            <v>503524.71</v>
          </cell>
          <cell r="Y77">
            <v>2152999.42</v>
          </cell>
          <cell r="Z77">
            <v>0</v>
          </cell>
          <cell r="AA77">
            <v>2152999.42</v>
          </cell>
          <cell r="AB77">
            <v>8264.33</v>
          </cell>
          <cell r="AC77">
            <v>2161263.75</v>
          </cell>
          <cell r="AD77">
            <v>0</v>
          </cell>
          <cell r="AE77">
            <v>17</v>
          </cell>
          <cell r="AF77">
            <v>9</v>
          </cell>
        </row>
        <row r="78">
          <cell r="A78" t="str">
            <v>0501603500200</v>
          </cell>
          <cell r="B78" t="str">
            <v>0501603500200</v>
          </cell>
          <cell r="C78" t="str">
            <v>GLENCOE SCHOOL DIST 35</v>
          </cell>
          <cell r="D78" t="str">
            <v>COOK</v>
          </cell>
          <cell r="E78" t="str">
            <v>Elementary</v>
          </cell>
          <cell r="F78" t="str">
            <v>Flat Grant</v>
          </cell>
          <cell r="G78">
            <v>757254307</v>
          </cell>
          <cell r="H78">
            <v>3.1179000000000001</v>
          </cell>
          <cell r="I78">
            <v>765453497</v>
          </cell>
          <cell r="J78">
            <v>3.16</v>
          </cell>
          <cell r="K78">
            <v>757552960</v>
          </cell>
          <cell r="L78">
            <v>765453497</v>
          </cell>
          <cell r="M78">
            <v>765453497</v>
          </cell>
          <cell r="N78">
            <v>1208.7</v>
          </cell>
          <cell r="O78">
            <v>1216.1600000000001</v>
          </cell>
          <cell r="P78">
            <v>1222.22</v>
          </cell>
          <cell r="Q78">
            <v>1222.22</v>
          </cell>
          <cell r="R78">
            <v>43</v>
          </cell>
          <cell r="S78">
            <v>28</v>
          </cell>
          <cell r="T78">
            <v>30</v>
          </cell>
          <cell r="U78">
            <v>33.659999999999997</v>
          </cell>
          <cell r="V78">
            <v>204389.07</v>
          </cell>
          <cell r="W78">
            <v>266443.96000000002</v>
          </cell>
          <cell r="X78">
            <v>11949.3</v>
          </cell>
          <cell r="Y78">
            <v>278393.26</v>
          </cell>
          <cell r="Z78">
            <v>0</v>
          </cell>
          <cell r="AA78">
            <v>278393.26</v>
          </cell>
          <cell r="AB78">
            <v>0</v>
          </cell>
          <cell r="AC78">
            <v>278393.26</v>
          </cell>
          <cell r="AD78">
            <v>0</v>
          </cell>
          <cell r="AE78">
            <v>18</v>
          </cell>
          <cell r="AF78">
            <v>9</v>
          </cell>
        </row>
        <row r="79">
          <cell r="A79" t="str">
            <v>0501603600200</v>
          </cell>
          <cell r="B79" t="str">
            <v>0501603600200</v>
          </cell>
          <cell r="C79" t="str">
            <v>WINNETKA SCHOOL DIST 36</v>
          </cell>
          <cell r="D79" t="str">
            <v>COOK</v>
          </cell>
          <cell r="E79" t="str">
            <v>Elementary</v>
          </cell>
          <cell r="F79" t="str">
            <v>Flat Grant</v>
          </cell>
          <cell r="G79">
            <v>1190024957</v>
          </cell>
          <cell r="H79">
            <v>3.0567000000000002</v>
          </cell>
          <cell r="I79">
            <v>1205882706</v>
          </cell>
          <cell r="J79">
            <v>3.1019999999999999</v>
          </cell>
          <cell r="K79">
            <v>1190133718</v>
          </cell>
          <cell r="L79">
            <v>1205882706</v>
          </cell>
          <cell r="M79">
            <v>1205882706</v>
          </cell>
          <cell r="N79">
            <v>1666.69</v>
          </cell>
          <cell r="O79">
            <v>1658.29</v>
          </cell>
          <cell r="P79">
            <v>1624.59</v>
          </cell>
          <cell r="Q79">
            <v>1649.85</v>
          </cell>
          <cell r="R79">
            <v>45</v>
          </cell>
          <cell r="S79">
            <v>39</v>
          </cell>
          <cell r="T79">
            <v>31</v>
          </cell>
          <cell r="U79">
            <v>38.33</v>
          </cell>
          <cell r="V79">
            <v>321386.84000000003</v>
          </cell>
          <cell r="W79">
            <v>359667.3</v>
          </cell>
          <cell r="X79">
            <v>13607.15</v>
          </cell>
          <cell r="Y79">
            <v>373274.45</v>
          </cell>
          <cell r="Z79">
            <v>0</v>
          </cell>
          <cell r="AA79">
            <v>373274.45</v>
          </cell>
          <cell r="AB79">
            <v>0</v>
          </cell>
          <cell r="AC79">
            <v>373274.45</v>
          </cell>
          <cell r="AD79">
            <v>0</v>
          </cell>
          <cell r="AE79">
            <v>18</v>
          </cell>
          <cell r="AF79">
            <v>9</v>
          </cell>
        </row>
        <row r="80">
          <cell r="A80" t="str">
            <v>0501603700200</v>
          </cell>
          <cell r="B80" t="str">
            <v>0501603700200</v>
          </cell>
          <cell r="C80" t="str">
            <v>AVOCA SCHOOL DIST 37</v>
          </cell>
          <cell r="D80" t="str">
            <v>COOK</v>
          </cell>
          <cell r="E80" t="str">
            <v>Elementary</v>
          </cell>
          <cell r="F80" t="str">
            <v>Flat Grant</v>
          </cell>
          <cell r="G80">
            <v>437570200</v>
          </cell>
          <cell r="H80">
            <v>2.7618</v>
          </cell>
          <cell r="I80">
            <v>442141685</v>
          </cell>
          <cell r="J80">
            <v>2.7829999999999999</v>
          </cell>
          <cell r="K80">
            <v>425636441</v>
          </cell>
          <cell r="L80">
            <v>442141685</v>
          </cell>
          <cell r="M80">
            <v>433383024</v>
          </cell>
          <cell r="N80">
            <v>672.49</v>
          </cell>
          <cell r="O80">
            <v>686.86</v>
          </cell>
          <cell r="P80">
            <v>697.96</v>
          </cell>
          <cell r="Q80">
            <v>697.96</v>
          </cell>
          <cell r="R80">
            <v>78</v>
          </cell>
          <cell r="S80">
            <v>69</v>
          </cell>
          <cell r="T80">
            <v>72</v>
          </cell>
          <cell r="U80">
            <v>73</v>
          </cell>
          <cell r="V80">
            <v>323835.36</v>
          </cell>
          <cell r="W80">
            <v>152155.28</v>
          </cell>
          <cell r="X80">
            <v>25915</v>
          </cell>
          <cell r="Y80">
            <v>178070.28</v>
          </cell>
          <cell r="Z80">
            <v>0</v>
          </cell>
          <cell r="AA80">
            <v>178070.28</v>
          </cell>
          <cell r="AB80">
            <v>0</v>
          </cell>
          <cell r="AC80">
            <v>178070.28</v>
          </cell>
          <cell r="AD80">
            <v>0</v>
          </cell>
          <cell r="AE80">
            <v>17</v>
          </cell>
          <cell r="AF80">
            <v>9</v>
          </cell>
        </row>
        <row r="81">
          <cell r="A81" t="str">
            <v>0501603800200</v>
          </cell>
          <cell r="B81" t="str">
            <v>0501603800200</v>
          </cell>
          <cell r="C81" t="str">
            <v>KENILWORTH SCHOOL DIST 38</v>
          </cell>
          <cell r="D81" t="str">
            <v>COOK</v>
          </cell>
          <cell r="E81" t="str">
            <v>Elementary</v>
          </cell>
          <cell r="F81" t="str">
            <v>Flat Grant</v>
          </cell>
          <cell r="G81">
            <v>306784905</v>
          </cell>
          <cell r="H81">
            <v>3.5785</v>
          </cell>
          <cell r="I81">
            <v>306757334</v>
          </cell>
          <cell r="J81">
            <v>3.6539999999999999</v>
          </cell>
          <cell r="K81">
            <v>306799905</v>
          </cell>
          <cell r="L81">
            <v>306757334</v>
          </cell>
          <cell r="M81">
            <v>306757334</v>
          </cell>
          <cell r="N81">
            <v>495.45</v>
          </cell>
          <cell r="O81">
            <v>481.18</v>
          </cell>
          <cell r="P81">
            <v>478.81</v>
          </cell>
          <cell r="Q81">
            <v>485.14</v>
          </cell>
          <cell r="R81">
            <v>11</v>
          </cell>
          <cell r="S81">
            <v>12</v>
          </cell>
          <cell r="T81">
            <v>6</v>
          </cell>
          <cell r="U81">
            <v>9.66</v>
          </cell>
          <cell r="V81">
            <v>75408.34</v>
          </cell>
          <cell r="W81">
            <v>105760.52</v>
          </cell>
          <cell r="X81">
            <v>3429.3</v>
          </cell>
          <cell r="Y81">
            <v>109189.82</v>
          </cell>
          <cell r="Z81">
            <v>0</v>
          </cell>
          <cell r="AA81">
            <v>109189.82</v>
          </cell>
          <cell r="AB81">
            <v>0</v>
          </cell>
          <cell r="AC81">
            <v>109189.82</v>
          </cell>
          <cell r="AD81">
            <v>0</v>
          </cell>
          <cell r="AE81">
            <v>18</v>
          </cell>
          <cell r="AF81">
            <v>9</v>
          </cell>
        </row>
        <row r="82">
          <cell r="A82" t="str">
            <v>0501603900200</v>
          </cell>
          <cell r="B82" t="str">
            <v>0501603900200</v>
          </cell>
          <cell r="C82" t="str">
            <v>WILMETTE SCHOOL DIST 39</v>
          </cell>
          <cell r="D82" t="str">
            <v>COOK</v>
          </cell>
          <cell r="E82" t="str">
            <v>Elementary</v>
          </cell>
          <cell r="F82" t="str">
            <v>Alternate Method</v>
          </cell>
          <cell r="G82">
            <v>1468335795</v>
          </cell>
          <cell r="H82">
            <v>3.2290000000000001</v>
          </cell>
          <cell r="I82">
            <v>1489897331</v>
          </cell>
          <cell r="J82">
            <v>3.2610000000000001</v>
          </cell>
          <cell r="K82">
            <v>1293267878</v>
          </cell>
          <cell r="L82">
            <v>1489897331</v>
          </cell>
          <cell r="M82">
            <v>1325211594</v>
          </cell>
          <cell r="N82">
            <v>3389.99</v>
          </cell>
          <cell r="O82">
            <v>3429.24</v>
          </cell>
          <cell r="P82">
            <v>3399.29</v>
          </cell>
          <cell r="Q82">
            <v>3406.17</v>
          </cell>
          <cell r="R82">
            <v>162</v>
          </cell>
          <cell r="S82">
            <v>109</v>
          </cell>
          <cell r="T82">
            <v>136</v>
          </cell>
          <cell r="U82">
            <v>135.66</v>
          </cell>
          <cell r="V82">
            <v>512228.27</v>
          </cell>
          <cell r="W82">
            <v>1177581.0900000001</v>
          </cell>
          <cell r="X82">
            <v>48159.3</v>
          </cell>
          <cell r="Y82">
            <v>1225740.3899999999</v>
          </cell>
          <cell r="Z82">
            <v>0</v>
          </cell>
          <cell r="AA82">
            <v>1225740.3899999999</v>
          </cell>
          <cell r="AB82">
            <v>0</v>
          </cell>
          <cell r="AC82">
            <v>1225740.3899999999</v>
          </cell>
          <cell r="AD82">
            <v>93805.920000000158</v>
          </cell>
          <cell r="AE82">
            <v>17</v>
          </cell>
          <cell r="AF82">
            <v>9</v>
          </cell>
        </row>
        <row r="83">
          <cell r="A83" t="str">
            <v>0501605400400</v>
          </cell>
          <cell r="B83" t="str">
            <v>0501605400400</v>
          </cell>
          <cell r="C83" t="str">
            <v>SCHAUMBURG C C SCHOOL DIST 54</v>
          </cell>
          <cell r="D83" t="str">
            <v>COOK</v>
          </cell>
          <cell r="E83" t="str">
            <v>Elementary</v>
          </cell>
          <cell r="F83" t="str">
            <v>Alternate Method</v>
          </cell>
          <cell r="G83">
            <v>3981620664</v>
          </cell>
          <cell r="H83">
            <v>4.1479999999999997</v>
          </cell>
          <cell r="I83">
            <v>4031239681</v>
          </cell>
          <cell r="J83">
            <v>4.1680000000000001</v>
          </cell>
          <cell r="K83">
            <v>3987550409</v>
          </cell>
          <cell r="L83">
            <v>4031239681</v>
          </cell>
          <cell r="M83">
            <v>4031239681</v>
          </cell>
          <cell r="N83">
            <v>12445.46</v>
          </cell>
          <cell r="O83">
            <v>12342.75</v>
          </cell>
          <cell r="P83">
            <v>13234.93</v>
          </cell>
          <cell r="Q83">
            <v>13234.93</v>
          </cell>
          <cell r="R83">
            <v>5733</v>
          </cell>
          <cell r="S83">
            <v>5094</v>
          </cell>
          <cell r="T83">
            <v>4896</v>
          </cell>
          <cell r="U83">
            <v>5241</v>
          </cell>
          <cell r="V83">
            <v>2232639.13</v>
          </cell>
          <cell r="W83">
            <v>5191004.24</v>
          </cell>
          <cell r="X83">
            <v>3759578.94</v>
          </cell>
          <cell r="Y83">
            <v>8950583.1799999997</v>
          </cell>
          <cell r="Z83">
            <v>307803.2</v>
          </cell>
          <cell r="AA83">
            <v>9258386.379999999</v>
          </cell>
          <cell r="AB83">
            <v>40135.229999999981</v>
          </cell>
          <cell r="AC83">
            <v>9298521.6099999994</v>
          </cell>
          <cell r="AD83">
            <v>0</v>
          </cell>
          <cell r="AE83">
            <v>56</v>
          </cell>
          <cell r="AF83">
            <v>28</v>
          </cell>
        </row>
        <row r="84">
          <cell r="A84" t="str">
            <v>0501605700200</v>
          </cell>
          <cell r="B84" t="str">
            <v>0501605700200</v>
          </cell>
          <cell r="C84" t="str">
            <v>MOUNT PROSPECT SCHOOL DIST 57</v>
          </cell>
          <cell r="D84" t="str">
            <v>COOK</v>
          </cell>
          <cell r="E84" t="str">
            <v>Elementary</v>
          </cell>
          <cell r="F84" t="str">
            <v>Alternate Method</v>
          </cell>
          <cell r="G84">
            <v>544396477</v>
          </cell>
          <cell r="H84">
            <v>3.1280000000000001</v>
          </cell>
          <cell r="I84">
            <v>553497838</v>
          </cell>
          <cell r="J84">
            <v>3.1240000000000001</v>
          </cell>
          <cell r="K84">
            <v>541913886</v>
          </cell>
          <cell r="L84">
            <v>553497838</v>
          </cell>
          <cell r="M84">
            <v>550259359</v>
          </cell>
          <cell r="N84">
            <v>1947.68</v>
          </cell>
          <cell r="O84">
            <v>1955.39</v>
          </cell>
          <cell r="P84">
            <v>1998.85</v>
          </cell>
          <cell r="Q84">
            <v>1998.85</v>
          </cell>
          <cell r="R84">
            <v>360</v>
          </cell>
          <cell r="S84">
            <v>322</v>
          </cell>
          <cell r="T84">
            <v>334</v>
          </cell>
          <cell r="U84">
            <v>338.66</v>
          </cell>
          <cell r="V84">
            <v>511127.03</v>
          </cell>
          <cell r="W84">
            <v>813352.05</v>
          </cell>
          <cell r="X84">
            <v>125802.03</v>
          </cell>
          <cell r="Y84">
            <v>939154.08</v>
          </cell>
          <cell r="Z84">
            <v>0</v>
          </cell>
          <cell r="AA84">
            <v>939154.08</v>
          </cell>
          <cell r="AB84">
            <v>0</v>
          </cell>
          <cell r="AC84">
            <v>939154.08</v>
          </cell>
          <cell r="AD84">
            <v>2458.5900000000838</v>
          </cell>
          <cell r="AE84">
            <v>53</v>
          </cell>
          <cell r="AF84">
            <v>27</v>
          </cell>
        </row>
        <row r="85">
          <cell r="A85" t="str">
            <v>0501605900400</v>
          </cell>
          <cell r="B85" t="str">
            <v>0501605900400</v>
          </cell>
          <cell r="C85" t="str">
            <v>COMM CONS SCH DIST 59</v>
          </cell>
          <cell r="D85" t="str">
            <v>COOK</v>
          </cell>
          <cell r="E85" t="str">
            <v>Elementary</v>
          </cell>
          <cell r="F85" t="str">
            <v>Alternate Method</v>
          </cell>
          <cell r="G85">
            <v>2431861380</v>
          </cell>
          <cell r="H85">
            <v>3.0209999999999999</v>
          </cell>
          <cell r="I85">
            <v>2481051592</v>
          </cell>
          <cell r="J85">
            <v>3.028</v>
          </cell>
          <cell r="K85">
            <v>2434718373</v>
          </cell>
          <cell r="L85">
            <v>2481051592</v>
          </cell>
          <cell r="M85">
            <v>2481051592</v>
          </cell>
          <cell r="N85">
            <v>5911.47</v>
          </cell>
          <cell r="O85">
            <v>6245.73</v>
          </cell>
          <cell r="P85">
            <v>6331.31</v>
          </cell>
          <cell r="Q85">
            <v>6331.31</v>
          </cell>
          <cell r="R85">
            <v>4172</v>
          </cell>
          <cell r="S85">
            <v>3942</v>
          </cell>
          <cell r="T85">
            <v>3731</v>
          </cell>
          <cell r="U85">
            <v>3948.33</v>
          </cell>
          <cell r="V85">
            <v>4932858.71</v>
          </cell>
          <cell r="W85">
            <v>2080405.15</v>
          </cell>
          <cell r="X85">
            <v>5306595</v>
          </cell>
          <cell r="Y85">
            <v>7387000.1500000004</v>
          </cell>
          <cell r="Z85">
            <v>867427.49</v>
          </cell>
          <cell r="AA85">
            <v>8254427.6400000006</v>
          </cell>
          <cell r="AB85">
            <v>3507.5300000000279</v>
          </cell>
          <cell r="AC85">
            <v>8257935.1699999999</v>
          </cell>
          <cell r="AD85">
            <v>0</v>
          </cell>
          <cell r="AE85">
            <v>55</v>
          </cell>
          <cell r="AF85">
            <v>28</v>
          </cell>
        </row>
        <row r="86">
          <cell r="A86" t="str">
            <v>0501606200400</v>
          </cell>
          <cell r="B86" t="str">
            <v>0501606200400</v>
          </cell>
          <cell r="C86" t="str">
            <v>DES PLAINES C C SCH DIST 62</v>
          </cell>
          <cell r="D86" t="str">
            <v>COOK</v>
          </cell>
          <cell r="E86" t="str">
            <v>Elementary</v>
          </cell>
          <cell r="F86" t="str">
            <v>Alternate Method</v>
          </cell>
          <cell r="G86">
            <v>1518202154</v>
          </cell>
          <cell r="H86">
            <v>4.2549999999999999</v>
          </cell>
          <cell r="I86">
            <v>1532989191</v>
          </cell>
          <cell r="J86">
            <v>4.2930000000000001</v>
          </cell>
          <cell r="K86">
            <v>1521465273</v>
          </cell>
          <cell r="L86">
            <v>1532989191</v>
          </cell>
          <cell r="M86">
            <v>1532989191</v>
          </cell>
          <cell r="N86">
            <v>4188.3999999999996</v>
          </cell>
          <cell r="O86">
            <v>4149.76</v>
          </cell>
          <cell r="P86">
            <v>4173.22</v>
          </cell>
          <cell r="Q86">
            <v>4173.22</v>
          </cell>
          <cell r="R86">
            <v>2916</v>
          </cell>
          <cell r="S86">
            <v>2552</v>
          </cell>
          <cell r="T86">
            <v>2505</v>
          </cell>
          <cell r="U86">
            <v>2657.66</v>
          </cell>
          <cell r="V86">
            <v>3594351.1</v>
          </cell>
          <cell r="W86">
            <v>1419771.17</v>
          </cell>
          <cell r="X86">
            <v>3691755.5</v>
          </cell>
          <cell r="Y86">
            <v>5111526.67</v>
          </cell>
          <cell r="Z86">
            <v>538827.63</v>
          </cell>
          <cell r="AA86">
            <v>5650354.2999999998</v>
          </cell>
          <cell r="AB86">
            <v>2346.3099999999395</v>
          </cell>
          <cell r="AC86">
            <v>5652700.6100000003</v>
          </cell>
          <cell r="AD86">
            <v>0</v>
          </cell>
          <cell r="AE86">
            <v>55</v>
          </cell>
          <cell r="AF86">
            <v>28</v>
          </cell>
        </row>
        <row r="87">
          <cell r="A87" t="str">
            <v>0501606300200</v>
          </cell>
          <cell r="B87" t="str">
            <v>0501606300200</v>
          </cell>
          <cell r="C87" t="str">
            <v>EAST MAINE SCHOOL DIST 63</v>
          </cell>
          <cell r="D87" t="str">
            <v>COOK</v>
          </cell>
          <cell r="E87" t="str">
            <v>Elementary</v>
          </cell>
          <cell r="F87" t="str">
            <v>Alternate Method</v>
          </cell>
          <cell r="G87">
            <v>946521587</v>
          </cell>
          <cell r="H87">
            <v>3.4556</v>
          </cell>
          <cell r="I87">
            <v>963593941</v>
          </cell>
          <cell r="J87">
            <v>3.448</v>
          </cell>
          <cell r="K87">
            <v>952366915</v>
          </cell>
          <cell r="L87">
            <v>963593941</v>
          </cell>
          <cell r="M87">
            <v>963593941</v>
          </cell>
          <cell r="N87">
            <v>3150.88</v>
          </cell>
          <cell r="O87">
            <v>3094.59</v>
          </cell>
          <cell r="P87">
            <v>3061.16</v>
          </cell>
          <cell r="Q87">
            <v>3102.21</v>
          </cell>
          <cell r="R87">
            <v>2345</v>
          </cell>
          <cell r="S87">
            <v>2131</v>
          </cell>
          <cell r="T87">
            <v>2068</v>
          </cell>
          <cell r="U87">
            <v>2181.33</v>
          </cell>
          <cell r="V87">
            <v>692424.21</v>
          </cell>
          <cell r="W87">
            <v>1203471.3400000001</v>
          </cell>
          <cell r="X87">
            <v>3631412.74</v>
          </cell>
          <cell r="Y87">
            <v>4834884.08</v>
          </cell>
          <cell r="Z87">
            <v>513748.23</v>
          </cell>
          <cell r="AA87">
            <v>5348632.3100000005</v>
          </cell>
          <cell r="AB87">
            <v>1796.1700000000419</v>
          </cell>
          <cell r="AC87">
            <v>5350428.4800000004</v>
          </cell>
          <cell r="AD87">
            <v>0</v>
          </cell>
          <cell r="AE87">
            <v>20</v>
          </cell>
          <cell r="AF87">
            <v>10</v>
          </cell>
        </row>
        <row r="88">
          <cell r="A88" t="str">
            <v>0501606400400</v>
          </cell>
          <cell r="B88" t="str">
            <v>0501606400400</v>
          </cell>
          <cell r="C88" t="str">
            <v>PARK RIDGE C C SCHOOL DIST 64</v>
          </cell>
          <cell r="D88" t="str">
            <v>COOK</v>
          </cell>
          <cell r="E88" t="str">
            <v>Elementary</v>
          </cell>
          <cell r="F88" t="str">
            <v>Alternate Method</v>
          </cell>
          <cell r="G88">
            <v>1399438847</v>
          </cell>
          <cell r="H88">
            <v>4.3352000000000004</v>
          </cell>
          <cell r="I88">
            <v>1414256518</v>
          </cell>
          <cell r="J88">
            <v>4.375</v>
          </cell>
          <cell r="K88">
            <v>1401019575</v>
          </cell>
          <cell r="L88">
            <v>1414256518</v>
          </cell>
          <cell r="M88">
            <v>1414256518</v>
          </cell>
          <cell r="N88">
            <v>4065.58</v>
          </cell>
          <cell r="O88">
            <v>4110.26</v>
          </cell>
          <cell r="P88">
            <v>4094.73</v>
          </cell>
          <cell r="Q88">
            <v>4094.73</v>
          </cell>
          <cell r="R88">
            <v>552</v>
          </cell>
          <cell r="S88">
            <v>490</v>
          </cell>
          <cell r="T88">
            <v>495</v>
          </cell>
          <cell r="U88">
            <v>512.33000000000004</v>
          </cell>
          <cell r="V88">
            <v>1243137.47</v>
          </cell>
          <cell r="W88">
            <v>1500800.43</v>
          </cell>
          <cell r="X88">
            <v>181877.15</v>
          </cell>
          <cell r="Y88">
            <v>1682677.58</v>
          </cell>
          <cell r="Z88">
            <v>0</v>
          </cell>
          <cell r="AA88">
            <v>1682677.58</v>
          </cell>
          <cell r="AB88">
            <v>0</v>
          </cell>
          <cell r="AC88">
            <v>1682677.58</v>
          </cell>
          <cell r="AD88">
            <v>0</v>
          </cell>
          <cell r="AE88">
            <v>55</v>
          </cell>
          <cell r="AF88">
            <v>28</v>
          </cell>
        </row>
        <row r="89">
          <cell r="A89" t="str">
            <v>0501606500400</v>
          </cell>
          <cell r="B89" t="str">
            <v>0501606500400</v>
          </cell>
          <cell r="C89" t="str">
            <v>EVANSTON C C SCHOOL DIST 65</v>
          </cell>
          <cell r="D89" t="str">
            <v>COOK</v>
          </cell>
          <cell r="E89" t="str">
            <v>Elementary</v>
          </cell>
          <cell r="F89" t="str">
            <v>Alternate Method</v>
          </cell>
          <cell r="G89">
            <v>2441916867</v>
          </cell>
          <cell r="H89">
            <v>3.4397000000000002</v>
          </cell>
          <cell r="I89">
            <v>2488951100</v>
          </cell>
          <cell r="J89">
            <v>3.4489999999999998</v>
          </cell>
          <cell r="K89">
            <v>2155808579</v>
          </cell>
          <cell r="L89">
            <v>2488951100</v>
          </cell>
          <cell r="M89">
            <v>2203236367</v>
          </cell>
          <cell r="N89">
            <v>6927.51</v>
          </cell>
          <cell r="O89">
            <v>7028.51</v>
          </cell>
          <cell r="P89">
            <v>7144.54</v>
          </cell>
          <cell r="Q89">
            <v>7144.54</v>
          </cell>
          <cell r="R89">
            <v>2899</v>
          </cell>
          <cell r="S89">
            <v>2643</v>
          </cell>
          <cell r="T89">
            <v>2570</v>
          </cell>
          <cell r="U89">
            <v>2704</v>
          </cell>
          <cell r="V89">
            <v>2247321.21</v>
          </cell>
          <cell r="W89">
            <v>2762936.5</v>
          </cell>
          <cell r="X89">
            <v>1840396.48</v>
          </cell>
          <cell r="Y89">
            <v>4603332.9800000004</v>
          </cell>
          <cell r="Z89">
            <v>113688</v>
          </cell>
          <cell r="AA89">
            <v>4717020.9800000004</v>
          </cell>
          <cell r="AB89">
            <v>26428.51999999999</v>
          </cell>
          <cell r="AC89">
            <v>4743449.5</v>
          </cell>
          <cell r="AD89">
            <v>161752.37999999989</v>
          </cell>
          <cell r="AE89">
            <v>18</v>
          </cell>
          <cell r="AF89">
            <v>9</v>
          </cell>
        </row>
        <row r="90">
          <cell r="A90" t="str">
            <v>0501606700200</v>
          </cell>
          <cell r="B90" t="str">
            <v>0501606700200</v>
          </cell>
          <cell r="C90" t="str">
            <v>GOLF ELEM SCHOOL DIST 67</v>
          </cell>
          <cell r="D90" t="str">
            <v>COOK</v>
          </cell>
          <cell r="E90" t="str">
            <v>Elementary</v>
          </cell>
          <cell r="F90" t="str">
            <v>Alternate Method</v>
          </cell>
          <cell r="G90">
            <v>244015388</v>
          </cell>
          <cell r="H90">
            <v>3.0139999999999998</v>
          </cell>
          <cell r="I90">
            <v>253119351</v>
          </cell>
          <cell r="J90">
            <v>2.95</v>
          </cell>
          <cell r="K90">
            <v>244413598</v>
          </cell>
          <cell r="L90">
            <v>253119351</v>
          </cell>
          <cell r="M90">
            <v>248128684</v>
          </cell>
          <cell r="N90">
            <v>567.32000000000005</v>
          </cell>
          <cell r="O90">
            <v>627.95000000000005</v>
          </cell>
          <cell r="P90">
            <v>609.17999999999995</v>
          </cell>
          <cell r="Q90">
            <v>609.17999999999995</v>
          </cell>
          <cell r="R90">
            <v>237</v>
          </cell>
          <cell r="S90">
            <v>217</v>
          </cell>
          <cell r="T90">
            <v>205</v>
          </cell>
          <cell r="U90">
            <v>219.66</v>
          </cell>
          <cell r="V90">
            <v>463962.77</v>
          </cell>
          <cell r="W90">
            <v>195321.38</v>
          </cell>
          <cell r="X90">
            <v>141676.29999999999</v>
          </cell>
          <cell r="Y90">
            <v>336997.68</v>
          </cell>
          <cell r="Z90">
            <v>15028.25</v>
          </cell>
          <cell r="AA90">
            <v>352025.93</v>
          </cell>
          <cell r="AB90">
            <v>0</v>
          </cell>
          <cell r="AC90">
            <v>352025.93</v>
          </cell>
          <cell r="AD90">
            <v>2978.890000000014</v>
          </cell>
          <cell r="AE90">
            <v>15</v>
          </cell>
          <cell r="AF90">
            <v>8</v>
          </cell>
        </row>
        <row r="91">
          <cell r="A91" t="str">
            <v>0501606800200</v>
          </cell>
          <cell r="B91" t="str">
            <v>0501606800200</v>
          </cell>
          <cell r="C91" t="str">
            <v>SKOKIE SCHOOL DIST 68</v>
          </cell>
          <cell r="D91" t="str">
            <v>COOK</v>
          </cell>
          <cell r="E91" t="str">
            <v>Elementary</v>
          </cell>
          <cell r="F91" t="str">
            <v>Flat Grant</v>
          </cell>
          <cell r="G91">
            <v>845037379</v>
          </cell>
          <cell r="H91">
            <v>2.8706999999999998</v>
          </cell>
          <cell r="I91">
            <v>862221936</v>
          </cell>
          <cell r="J91">
            <v>2.8610000000000002</v>
          </cell>
          <cell r="K91">
            <v>846145934</v>
          </cell>
          <cell r="L91">
            <v>862221936</v>
          </cell>
          <cell r="M91">
            <v>860361185</v>
          </cell>
          <cell r="N91">
            <v>1740.67</v>
          </cell>
          <cell r="O91">
            <v>1772.5</v>
          </cell>
          <cell r="P91">
            <v>1761.91</v>
          </cell>
          <cell r="Q91">
            <v>1761.91</v>
          </cell>
          <cell r="R91">
            <v>1072</v>
          </cell>
          <cell r="S91">
            <v>963</v>
          </cell>
          <cell r="T91">
            <v>924</v>
          </cell>
          <cell r="U91">
            <v>986.33</v>
          </cell>
          <cell r="V91">
            <v>936140.62</v>
          </cell>
          <cell r="W91">
            <v>384096.38</v>
          </cell>
          <cell r="X91">
            <v>1124574.01</v>
          </cell>
          <cell r="Y91">
            <v>1508670.39</v>
          </cell>
          <cell r="Z91">
            <v>153875.44</v>
          </cell>
          <cell r="AA91">
            <v>1662545.8299999998</v>
          </cell>
          <cell r="AB91">
            <v>0</v>
          </cell>
          <cell r="AC91">
            <v>1662545.83</v>
          </cell>
          <cell r="AD91">
            <v>0</v>
          </cell>
          <cell r="AE91">
            <v>17</v>
          </cell>
          <cell r="AF91">
            <v>9</v>
          </cell>
        </row>
        <row r="92">
          <cell r="A92" t="str">
            <v>0501606900200</v>
          </cell>
          <cell r="B92" t="str">
            <v>0501606900200</v>
          </cell>
          <cell r="C92" t="str">
            <v>SKOKIE SCHOOL DIST 69</v>
          </cell>
          <cell r="D92" t="str">
            <v>COOK</v>
          </cell>
          <cell r="E92" t="str">
            <v>Elementary</v>
          </cell>
          <cell r="F92" t="str">
            <v>Foundation</v>
          </cell>
          <cell r="G92">
            <v>358493385</v>
          </cell>
          <cell r="H92">
            <v>5.4252000000000002</v>
          </cell>
          <cell r="I92">
            <v>373499197</v>
          </cell>
          <cell r="J92">
            <v>5.5090000000000003</v>
          </cell>
          <cell r="K92">
            <v>359319537</v>
          </cell>
          <cell r="L92">
            <v>373499197</v>
          </cell>
          <cell r="M92">
            <v>373499197</v>
          </cell>
          <cell r="N92">
            <v>1620.95</v>
          </cell>
          <cell r="O92">
            <v>1687.28</v>
          </cell>
          <cell r="P92">
            <v>1582.62</v>
          </cell>
          <cell r="Q92">
            <v>1630.28</v>
          </cell>
          <cell r="R92">
            <v>1084</v>
          </cell>
          <cell r="S92">
            <v>989</v>
          </cell>
          <cell r="T92">
            <v>971</v>
          </cell>
          <cell r="U92">
            <v>1014.66</v>
          </cell>
          <cell r="V92">
            <v>549298.04</v>
          </cell>
          <cell r="W92">
            <v>835903.75</v>
          </cell>
          <cell r="X92">
            <v>1424531.9</v>
          </cell>
          <cell r="Y92">
            <v>2260435.65</v>
          </cell>
          <cell r="Z92">
            <v>582380.87</v>
          </cell>
          <cell r="AA92">
            <v>2842816.52</v>
          </cell>
          <cell r="AB92">
            <v>17493.459999999963</v>
          </cell>
          <cell r="AC92">
            <v>2860309.98</v>
          </cell>
          <cell r="AD92">
            <v>0</v>
          </cell>
          <cell r="AE92">
            <v>16</v>
          </cell>
          <cell r="AF92">
            <v>8</v>
          </cell>
        </row>
        <row r="93">
          <cell r="A93" t="str">
            <v>0501607000200</v>
          </cell>
          <cell r="B93" t="str">
            <v>0501607000200</v>
          </cell>
          <cell r="C93" t="str">
            <v>MORTON GROVE SCHOOL DIST 70</v>
          </cell>
          <cell r="D93" t="str">
            <v>COOK</v>
          </cell>
          <cell r="E93" t="str">
            <v>Elementary</v>
          </cell>
          <cell r="F93" t="str">
            <v>Alternate Method</v>
          </cell>
          <cell r="G93">
            <v>263611164</v>
          </cell>
          <cell r="H93">
            <v>4.1401000000000003</v>
          </cell>
          <cell r="I93">
            <v>268322229</v>
          </cell>
          <cell r="J93">
            <v>4.1360000000000001</v>
          </cell>
          <cell r="K93">
            <v>264278731</v>
          </cell>
          <cell r="L93">
            <v>268322229</v>
          </cell>
          <cell r="M93">
            <v>268322229</v>
          </cell>
          <cell r="N93">
            <v>820.75</v>
          </cell>
          <cell r="O93">
            <v>828.74</v>
          </cell>
          <cell r="P93">
            <v>860.62</v>
          </cell>
          <cell r="Q93">
            <v>860.62</v>
          </cell>
          <cell r="R93">
            <v>312</v>
          </cell>
          <cell r="S93">
            <v>272</v>
          </cell>
          <cell r="T93">
            <v>237</v>
          </cell>
          <cell r="U93">
            <v>273.66000000000003</v>
          </cell>
          <cell r="V93">
            <v>480243.49</v>
          </cell>
          <cell r="W93">
            <v>325968.43</v>
          </cell>
          <cell r="X93">
            <v>155151.53</v>
          </cell>
          <cell r="Y93">
            <v>481119.96</v>
          </cell>
          <cell r="Z93">
            <v>840.01</v>
          </cell>
          <cell r="AA93">
            <v>481959.97000000003</v>
          </cell>
          <cell r="AB93">
            <v>465.41000000000008</v>
          </cell>
          <cell r="AC93">
            <v>482425.38</v>
          </cell>
          <cell r="AD93">
            <v>0</v>
          </cell>
          <cell r="AE93">
            <v>16</v>
          </cell>
          <cell r="AF93">
            <v>8</v>
          </cell>
        </row>
        <row r="94">
          <cell r="A94" t="str">
            <v>0501607100200</v>
          </cell>
          <cell r="B94" t="str">
            <v>0501607100200</v>
          </cell>
          <cell r="C94" t="str">
            <v>NILES ELEM SCHOOL DIST 71</v>
          </cell>
          <cell r="D94" t="str">
            <v>COOK</v>
          </cell>
          <cell r="E94" t="str">
            <v>Elementary</v>
          </cell>
          <cell r="F94" t="str">
            <v>Flat Grant</v>
          </cell>
          <cell r="G94">
            <v>382069916</v>
          </cell>
          <cell r="H94">
            <v>2.0590000000000002</v>
          </cell>
          <cell r="I94">
            <v>388296153</v>
          </cell>
          <cell r="J94">
            <v>2.0569999999999999</v>
          </cell>
          <cell r="K94">
            <v>382873836</v>
          </cell>
          <cell r="L94">
            <v>388296153</v>
          </cell>
          <cell r="M94">
            <v>388296153</v>
          </cell>
          <cell r="N94">
            <v>465.28</v>
          </cell>
          <cell r="O94">
            <v>507.61</v>
          </cell>
          <cell r="P94">
            <v>508.87</v>
          </cell>
          <cell r="Q94">
            <v>508.87</v>
          </cell>
          <cell r="R94">
            <v>265</v>
          </cell>
          <cell r="S94">
            <v>213</v>
          </cell>
          <cell r="T94">
            <v>221</v>
          </cell>
          <cell r="U94">
            <v>233</v>
          </cell>
          <cell r="V94">
            <v>331110.73</v>
          </cell>
          <cell r="W94">
            <v>110933.66</v>
          </cell>
          <cell r="X94">
            <v>200356.7</v>
          </cell>
          <cell r="Y94">
            <v>311290.36</v>
          </cell>
          <cell r="Z94">
            <v>24900.5</v>
          </cell>
          <cell r="AA94">
            <v>336190.86</v>
          </cell>
          <cell r="AB94">
            <v>-6993</v>
          </cell>
          <cell r="AC94">
            <v>329197.86</v>
          </cell>
          <cell r="AD94">
            <v>0</v>
          </cell>
          <cell r="AE94">
            <v>15</v>
          </cell>
          <cell r="AF94">
            <v>8</v>
          </cell>
        </row>
        <row r="95">
          <cell r="A95" t="str">
            <v>0501607200200</v>
          </cell>
          <cell r="B95" t="str">
            <v>0501607200200</v>
          </cell>
          <cell r="C95" t="str">
            <v>SKOKIE FAIRVIEW SCHOOL DIST 72</v>
          </cell>
          <cell r="D95" t="str">
            <v>COOK</v>
          </cell>
          <cell r="E95" t="str">
            <v>Elementary</v>
          </cell>
          <cell r="F95" t="str">
            <v>Flat Grant</v>
          </cell>
          <cell r="G95">
            <v>387319327</v>
          </cell>
          <cell r="H95">
            <v>2.3727</v>
          </cell>
          <cell r="I95">
            <v>393465053</v>
          </cell>
          <cell r="J95">
            <v>2.3769999999999998</v>
          </cell>
          <cell r="K95">
            <v>387790079</v>
          </cell>
          <cell r="L95">
            <v>393465053</v>
          </cell>
          <cell r="M95">
            <v>393465053</v>
          </cell>
          <cell r="N95">
            <v>629.74</v>
          </cell>
          <cell r="O95">
            <v>651.21</v>
          </cell>
          <cell r="P95">
            <v>651.58000000000004</v>
          </cell>
          <cell r="Q95">
            <v>651.58000000000004</v>
          </cell>
          <cell r="R95">
            <v>254</v>
          </cell>
          <cell r="S95">
            <v>222</v>
          </cell>
          <cell r="T95">
            <v>220</v>
          </cell>
          <cell r="U95">
            <v>232</v>
          </cell>
          <cell r="V95">
            <v>919054.54</v>
          </cell>
          <cell r="W95">
            <v>142044.44</v>
          </cell>
          <cell r="X95">
            <v>147630.88</v>
          </cell>
          <cell r="Y95">
            <v>289675.32</v>
          </cell>
          <cell r="Z95">
            <v>16463.63</v>
          </cell>
          <cell r="AA95">
            <v>306138.95</v>
          </cell>
          <cell r="AB95">
            <v>0</v>
          </cell>
          <cell r="AC95">
            <v>306138.95</v>
          </cell>
          <cell r="AD95">
            <v>0</v>
          </cell>
          <cell r="AE95">
            <v>16</v>
          </cell>
          <cell r="AF95">
            <v>8</v>
          </cell>
        </row>
        <row r="96">
          <cell r="A96" t="str">
            <v>0501607300200</v>
          </cell>
          <cell r="B96" t="str">
            <v>0501607300200</v>
          </cell>
          <cell r="C96" t="str">
            <v>EAST PRAIRIE SCHOOL DIST 73</v>
          </cell>
          <cell r="D96" t="str">
            <v>COOK</v>
          </cell>
          <cell r="E96" t="str">
            <v>Elementary</v>
          </cell>
          <cell r="F96" t="str">
            <v>Alternate Method</v>
          </cell>
          <cell r="G96">
            <v>154133622</v>
          </cell>
          <cell r="H96">
            <v>3.8424</v>
          </cell>
          <cell r="I96">
            <v>160239776</v>
          </cell>
          <cell r="J96">
            <v>3.843</v>
          </cell>
          <cell r="K96">
            <v>154381741</v>
          </cell>
          <cell r="L96">
            <v>160239776</v>
          </cell>
          <cell r="M96">
            <v>160239776</v>
          </cell>
          <cell r="N96">
            <v>582.12</v>
          </cell>
          <cell r="O96">
            <v>564.98</v>
          </cell>
          <cell r="P96">
            <v>533.45000000000005</v>
          </cell>
          <cell r="Q96">
            <v>560.17999999999995</v>
          </cell>
          <cell r="R96">
            <v>251</v>
          </cell>
          <cell r="S96">
            <v>201</v>
          </cell>
          <cell r="T96">
            <v>208</v>
          </cell>
          <cell r="U96">
            <v>220</v>
          </cell>
          <cell r="V96">
            <v>210709.65</v>
          </cell>
          <cell r="W96">
            <v>222800.39</v>
          </cell>
          <cell r="X96">
            <v>165715</v>
          </cell>
          <cell r="Y96">
            <v>388515.39</v>
          </cell>
          <cell r="Z96">
            <v>16663.91</v>
          </cell>
          <cell r="AA96">
            <v>405179.3</v>
          </cell>
          <cell r="AB96">
            <v>319.20000000000073</v>
          </cell>
          <cell r="AC96">
            <v>405498.5</v>
          </cell>
          <cell r="AD96">
            <v>0</v>
          </cell>
          <cell r="AE96">
            <v>16</v>
          </cell>
          <cell r="AF96">
            <v>8</v>
          </cell>
        </row>
        <row r="97">
          <cell r="A97" t="str">
            <v>0501607350200</v>
          </cell>
          <cell r="B97" t="str">
            <v>0501607350200</v>
          </cell>
          <cell r="C97" t="str">
            <v>SKOKIE SCHOOL DIST 73-5</v>
          </cell>
          <cell r="D97" t="str">
            <v>COOK</v>
          </cell>
          <cell r="E97" t="str">
            <v>Elementary</v>
          </cell>
          <cell r="F97" t="str">
            <v>Alternate Method</v>
          </cell>
          <cell r="G97">
            <v>252117981</v>
          </cell>
          <cell r="H97">
            <v>5.7603999999999997</v>
          </cell>
          <cell r="I97">
            <v>258208577</v>
          </cell>
          <cell r="J97">
            <v>5.7089999999999996</v>
          </cell>
          <cell r="K97">
            <v>252525552</v>
          </cell>
          <cell r="L97">
            <v>258208577</v>
          </cell>
          <cell r="M97">
            <v>256313435</v>
          </cell>
          <cell r="N97">
            <v>1007.44</v>
          </cell>
          <cell r="O97">
            <v>941.58</v>
          </cell>
          <cell r="P97">
            <v>977.68</v>
          </cell>
          <cell r="Q97">
            <v>977.68</v>
          </cell>
          <cell r="R97">
            <v>453</v>
          </cell>
          <cell r="S97">
            <v>412</v>
          </cell>
          <cell r="T97">
            <v>403</v>
          </cell>
          <cell r="U97">
            <v>422.66</v>
          </cell>
          <cell r="V97">
            <v>506922.13</v>
          </cell>
          <cell r="W97">
            <v>398424.15</v>
          </cell>
          <cell r="X97">
            <v>337540.5</v>
          </cell>
          <cell r="Y97">
            <v>735964.65</v>
          </cell>
          <cell r="Z97">
            <v>49809.03</v>
          </cell>
          <cell r="AA97">
            <v>785773.68</v>
          </cell>
          <cell r="AB97">
            <v>0</v>
          </cell>
          <cell r="AC97">
            <v>785773.68</v>
          </cell>
          <cell r="AD97">
            <v>596.39000000001397</v>
          </cell>
          <cell r="AE97">
            <v>16</v>
          </cell>
          <cell r="AF97">
            <v>8</v>
          </cell>
        </row>
        <row r="98">
          <cell r="A98" t="str">
            <v>0501607400200</v>
          </cell>
          <cell r="B98" t="str">
            <v>0501607400200</v>
          </cell>
          <cell r="C98" t="str">
            <v>LINCOLNWOOD SCHOOL DIST 74</v>
          </cell>
          <cell r="D98" t="str">
            <v>COOK</v>
          </cell>
          <cell r="E98" t="str">
            <v>Elementary</v>
          </cell>
          <cell r="F98" t="str">
            <v>Flat Grant</v>
          </cell>
          <cell r="G98">
            <v>573306864</v>
          </cell>
          <cell r="H98">
            <v>3.383</v>
          </cell>
          <cell r="I98">
            <v>576462779</v>
          </cell>
          <cell r="J98">
            <v>3.4209999999999998</v>
          </cell>
          <cell r="K98">
            <v>573984692</v>
          </cell>
          <cell r="L98">
            <v>576462779</v>
          </cell>
          <cell r="M98">
            <v>576462779</v>
          </cell>
          <cell r="N98">
            <v>1144.08</v>
          </cell>
          <cell r="O98">
            <v>1164</v>
          </cell>
          <cell r="P98">
            <v>1207.99</v>
          </cell>
          <cell r="Q98">
            <v>1207.99</v>
          </cell>
          <cell r="R98">
            <v>539</v>
          </cell>
          <cell r="S98">
            <v>456</v>
          </cell>
          <cell r="T98">
            <v>455</v>
          </cell>
          <cell r="U98">
            <v>483.33</v>
          </cell>
          <cell r="V98">
            <v>620201.81999999995</v>
          </cell>
          <cell r="W98">
            <v>263341.82</v>
          </cell>
          <cell r="X98">
            <v>351018.41</v>
          </cell>
          <cell r="Y98">
            <v>614360.23</v>
          </cell>
          <cell r="Z98">
            <v>84793.52</v>
          </cell>
          <cell r="AA98">
            <v>699153.75</v>
          </cell>
          <cell r="AB98">
            <v>0</v>
          </cell>
          <cell r="AC98">
            <v>699153.75</v>
          </cell>
          <cell r="AD98">
            <v>0</v>
          </cell>
          <cell r="AE98">
            <v>16</v>
          </cell>
          <cell r="AF98">
            <v>8</v>
          </cell>
        </row>
        <row r="99">
          <cell r="A99" t="str">
            <v>0501620201700</v>
          </cell>
          <cell r="B99" t="str">
            <v>0501620201700</v>
          </cell>
          <cell r="C99" t="str">
            <v>EVANSTON TWP H S DIST 202</v>
          </cell>
          <cell r="D99" t="str">
            <v>COOK</v>
          </cell>
          <cell r="E99" t="str">
            <v>High School</v>
          </cell>
          <cell r="F99" t="str">
            <v>Alternate Method</v>
          </cell>
          <cell r="G99">
            <v>2441916867</v>
          </cell>
          <cell r="H99">
            <v>2.5844999999999998</v>
          </cell>
          <cell r="I99">
            <v>2488951100</v>
          </cell>
          <cell r="J99">
            <v>2.5910000000000002</v>
          </cell>
          <cell r="K99">
            <v>2089486082</v>
          </cell>
          <cell r="L99">
            <v>2488951100</v>
          </cell>
          <cell r="M99">
            <v>2135036878</v>
          </cell>
          <cell r="N99">
            <v>3051.4</v>
          </cell>
          <cell r="O99">
            <v>3082.47</v>
          </cell>
          <cell r="P99">
            <v>3154.37</v>
          </cell>
          <cell r="Q99">
            <v>3154.37</v>
          </cell>
          <cell r="R99">
            <v>1097</v>
          </cell>
          <cell r="S99">
            <v>991</v>
          </cell>
          <cell r="T99">
            <v>969</v>
          </cell>
          <cell r="U99">
            <v>1019</v>
          </cell>
          <cell r="V99">
            <v>2109935.2000000002</v>
          </cell>
          <cell r="W99">
            <v>1190900.8400000001</v>
          </cell>
          <cell r="X99">
            <v>586801.34</v>
          </cell>
          <cell r="Y99">
            <v>1777702.18</v>
          </cell>
          <cell r="Z99">
            <v>0</v>
          </cell>
          <cell r="AA99">
            <v>1777702.18</v>
          </cell>
          <cell r="AB99">
            <v>0</v>
          </cell>
          <cell r="AC99">
            <v>1777702.18</v>
          </cell>
          <cell r="AD99">
            <v>90719.680000000168</v>
          </cell>
          <cell r="AE99">
            <v>18</v>
          </cell>
          <cell r="AF99">
            <v>9</v>
          </cell>
        </row>
        <row r="100">
          <cell r="A100" t="str">
            <v>0501620301700</v>
          </cell>
          <cell r="B100" t="str">
            <v>0501620301700</v>
          </cell>
          <cell r="C100" t="str">
            <v>NEW TRIER TWP H S DIST 203</v>
          </cell>
          <cell r="D100" t="str">
            <v>COOK</v>
          </cell>
          <cell r="E100" t="str">
            <v>High School</v>
          </cell>
          <cell r="F100" t="str">
            <v>Flat Grant</v>
          </cell>
          <cell r="G100">
            <v>4565363264</v>
          </cell>
          <cell r="H100">
            <v>2.0344000000000002</v>
          </cell>
          <cell r="I100">
            <v>4624267268</v>
          </cell>
          <cell r="J100">
            <v>2.0569999999999999</v>
          </cell>
          <cell r="K100">
            <v>4566802683</v>
          </cell>
          <cell r="L100">
            <v>4624267268</v>
          </cell>
          <cell r="M100">
            <v>4624267268</v>
          </cell>
          <cell r="N100">
            <v>4072.95</v>
          </cell>
          <cell r="O100">
            <v>3947.61</v>
          </cell>
          <cell r="P100">
            <v>3856.4</v>
          </cell>
          <cell r="Q100">
            <v>3958.98</v>
          </cell>
          <cell r="R100">
            <v>212</v>
          </cell>
          <cell r="S100">
            <v>178</v>
          </cell>
          <cell r="T100">
            <v>183</v>
          </cell>
          <cell r="U100">
            <v>191</v>
          </cell>
          <cell r="V100">
            <v>1253445.57</v>
          </cell>
          <cell r="W100">
            <v>863057.64</v>
          </cell>
          <cell r="X100">
            <v>67805</v>
          </cell>
          <cell r="Y100">
            <v>930862.64</v>
          </cell>
          <cell r="Z100">
            <v>0</v>
          </cell>
          <cell r="AA100">
            <v>930862.64</v>
          </cell>
          <cell r="AB100">
            <v>0</v>
          </cell>
          <cell r="AC100">
            <v>930862.64</v>
          </cell>
          <cell r="AD100">
            <v>0</v>
          </cell>
          <cell r="AE100">
            <v>18</v>
          </cell>
          <cell r="AF100">
            <v>9</v>
          </cell>
        </row>
        <row r="101">
          <cell r="A101" t="str">
            <v>0501620701700</v>
          </cell>
          <cell r="B101" t="str">
            <v>0501620701700</v>
          </cell>
          <cell r="C101" t="str">
            <v>MAINE TOWNSHIP H S DIST 207</v>
          </cell>
          <cell r="D101" t="str">
            <v>COOK</v>
          </cell>
          <cell r="E101" t="str">
            <v>High School</v>
          </cell>
          <cell r="F101" t="str">
            <v>Alternate Method</v>
          </cell>
          <cell r="G101">
            <v>4024367182</v>
          </cell>
          <cell r="H101">
            <v>2.722</v>
          </cell>
          <cell r="I101">
            <v>4073572766</v>
          </cell>
          <cell r="J101">
            <v>2.7389999999999999</v>
          </cell>
          <cell r="K101">
            <v>4035496357</v>
          </cell>
          <cell r="L101">
            <v>4073572766</v>
          </cell>
          <cell r="M101">
            <v>4073572766</v>
          </cell>
          <cell r="N101">
            <v>6193.66</v>
          </cell>
          <cell r="O101">
            <v>6202.19</v>
          </cell>
          <cell r="P101">
            <v>6121.4</v>
          </cell>
          <cell r="Q101">
            <v>6172.41</v>
          </cell>
          <cell r="R101">
            <v>2210</v>
          </cell>
          <cell r="S101">
            <v>2039</v>
          </cell>
          <cell r="T101">
            <v>2099</v>
          </cell>
          <cell r="U101">
            <v>2116</v>
          </cell>
          <cell r="V101">
            <v>5500170.4500000002</v>
          </cell>
          <cell r="W101">
            <v>2326566.5</v>
          </cell>
          <cell r="X101">
            <v>1304789.08</v>
          </cell>
          <cell r="Y101">
            <v>3631355.58</v>
          </cell>
          <cell r="Z101">
            <v>0</v>
          </cell>
          <cell r="AA101">
            <v>3631355.58</v>
          </cell>
          <cell r="AB101">
            <v>3508.62</v>
          </cell>
          <cell r="AC101">
            <v>3634864.2</v>
          </cell>
          <cell r="AD101">
            <v>0</v>
          </cell>
          <cell r="AE101">
            <v>55</v>
          </cell>
          <cell r="AF101">
            <v>28</v>
          </cell>
        </row>
        <row r="102">
          <cell r="A102" t="str">
            <v>0501621101700</v>
          </cell>
          <cell r="B102" t="str">
            <v>0501621101700</v>
          </cell>
          <cell r="C102" t="str">
            <v>TOWNSHIP H S DIST 211</v>
          </cell>
          <cell r="D102" t="str">
            <v>COOK</v>
          </cell>
          <cell r="E102" t="str">
            <v>High School</v>
          </cell>
          <cell r="F102" t="str">
            <v>Alternate Method</v>
          </cell>
          <cell r="G102">
            <v>6646415927</v>
          </cell>
          <cell r="H102">
            <v>3.145</v>
          </cell>
          <cell r="I102">
            <v>6726250939</v>
          </cell>
          <cell r="J102">
            <v>3.1619999999999999</v>
          </cell>
          <cell r="K102">
            <v>6655881009</v>
          </cell>
          <cell r="L102">
            <v>6726250939</v>
          </cell>
          <cell r="M102">
            <v>6726250939</v>
          </cell>
          <cell r="N102">
            <v>11610.46</v>
          </cell>
          <cell r="O102">
            <v>11488.18</v>
          </cell>
          <cell r="P102">
            <v>11276.28</v>
          </cell>
          <cell r="Q102">
            <v>11458.3</v>
          </cell>
          <cell r="R102">
            <v>3750</v>
          </cell>
          <cell r="S102">
            <v>3431</v>
          </cell>
          <cell r="T102">
            <v>3381</v>
          </cell>
          <cell r="U102">
            <v>3520.66</v>
          </cell>
          <cell r="V102">
            <v>3303761.77</v>
          </cell>
          <cell r="W102">
            <v>4697559.25</v>
          </cell>
          <cell r="X102">
            <v>1961817.37</v>
          </cell>
          <cell r="Y102">
            <v>6659376.6200000001</v>
          </cell>
          <cell r="Z102">
            <v>0</v>
          </cell>
          <cell r="AA102">
            <v>6659376.6200000001</v>
          </cell>
          <cell r="AB102">
            <v>0</v>
          </cell>
          <cell r="AC102">
            <v>6659376.6200000001</v>
          </cell>
          <cell r="AD102">
            <v>0</v>
          </cell>
          <cell r="AE102">
            <v>54</v>
          </cell>
          <cell r="AF102">
            <v>27</v>
          </cell>
        </row>
        <row r="103">
          <cell r="A103" t="str">
            <v>0501621401700</v>
          </cell>
          <cell r="B103" t="str">
            <v>0501621401700</v>
          </cell>
          <cell r="C103" t="str">
            <v>TOWNSHIP HIGH SCHOOL DIST 214</v>
          </cell>
          <cell r="D103" t="str">
            <v>COOK</v>
          </cell>
          <cell r="E103" t="str">
            <v>High School</v>
          </cell>
          <cell r="F103" t="str">
            <v>Alternate Method</v>
          </cell>
          <cell r="G103">
            <v>7422861898</v>
          </cell>
          <cell r="H103">
            <v>2.7229999999999999</v>
          </cell>
          <cell r="I103">
            <v>7548675591</v>
          </cell>
          <cell r="J103">
            <v>2.7309999999999999</v>
          </cell>
          <cell r="K103">
            <v>7435614813</v>
          </cell>
          <cell r="L103">
            <v>7548675591</v>
          </cell>
          <cell r="M103">
            <v>7548675591</v>
          </cell>
          <cell r="N103">
            <v>11026.06</v>
          </cell>
          <cell r="O103">
            <v>11343.76</v>
          </cell>
          <cell r="P103">
            <v>10812.78</v>
          </cell>
          <cell r="Q103">
            <v>11060.86</v>
          </cell>
          <cell r="R103">
            <v>3991</v>
          </cell>
          <cell r="S103">
            <v>3606</v>
          </cell>
          <cell r="T103">
            <v>3663</v>
          </cell>
          <cell r="U103">
            <v>3753.33</v>
          </cell>
          <cell r="V103">
            <v>7729683.2699999996</v>
          </cell>
          <cell r="W103">
            <v>4155565.1</v>
          </cell>
          <cell r="X103">
            <v>2324549.86</v>
          </cell>
          <cell r="Y103">
            <v>6480114.96</v>
          </cell>
          <cell r="Z103">
            <v>0</v>
          </cell>
          <cell r="AA103">
            <v>6480114.96</v>
          </cell>
          <cell r="AB103">
            <v>5997</v>
          </cell>
          <cell r="AC103">
            <v>6486111.96</v>
          </cell>
          <cell r="AD103">
            <v>0</v>
          </cell>
          <cell r="AE103">
            <v>53</v>
          </cell>
          <cell r="AF103">
            <v>27</v>
          </cell>
        </row>
        <row r="104">
          <cell r="A104" t="str">
            <v>0501621901700</v>
          </cell>
          <cell r="B104" t="str">
            <v>0501621901700</v>
          </cell>
          <cell r="C104" t="str">
            <v>NILES TWP COMM HIGH SCH DIST 219</v>
          </cell>
          <cell r="D104" t="str">
            <v>COOK</v>
          </cell>
          <cell r="E104" t="str">
            <v>High School</v>
          </cell>
          <cell r="F104" t="str">
            <v>Alternate Method</v>
          </cell>
          <cell r="G104">
            <v>3464664451</v>
          </cell>
          <cell r="H104">
            <v>3.5099</v>
          </cell>
          <cell r="I104">
            <v>3534988980</v>
          </cell>
          <cell r="J104">
            <v>3.5150000000000001</v>
          </cell>
          <cell r="K104">
            <v>3470273125</v>
          </cell>
          <cell r="L104">
            <v>3534988980</v>
          </cell>
          <cell r="M104">
            <v>3534988980</v>
          </cell>
          <cell r="N104">
            <v>4703.37</v>
          </cell>
          <cell r="O104">
            <v>4567.8</v>
          </cell>
          <cell r="P104">
            <v>4476.8500000000004</v>
          </cell>
          <cell r="Q104">
            <v>4582.67</v>
          </cell>
          <cell r="R104">
            <v>2004</v>
          </cell>
          <cell r="S104">
            <v>1827</v>
          </cell>
          <cell r="T104">
            <v>1788</v>
          </cell>
          <cell r="U104">
            <v>1873</v>
          </cell>
          <cell r="V104">
            <v>5024162.08</v>
          </cell>
          <cell r="W104">
            <v>1573093.13</v>
          </cell>
          <cell r="X104">
            <v>1435617.04</v>
          </cell>
          <cell r="Y104">
            <v>3008710.17</v>
          </cell>
          <cell r="Z104">
            <v>113789.2</v>
          </cell>
          <cell r="AA104">
            <v>3122499.37</v>
          </cell>
          <cell r="AB104">
            <v>4488.6300000000047</v>
          </cell>
          <cell r="AC104">
            <v>3126988</v>
          </cell>
          <cell r="AD104">
            <v>0</v>
          </cell>
          <cell r="AE104">
            <v>15</v>
          </cell>
          <cell r="AF104">
            <v>8</v>
          </cell>
        </row>
        <row r="105">
          <cell r="A105" t="str">
            <v>0501622501700</v>
          </cell>
          <cell r="B105" t="str">
            <v>0501622501700</v>
          </cell>
          <cell r="C105" t="str">
            <v>NORTHFIELD TWP HIGH SCH DIST 225</v>
          </cell>
          <cell r="D105" t="str">
            <v>COOK</v>
          </cell>
          <cell r="E105" t="str">
            <v>High School</v>
          </cell>
          <cell r="F105" t="str">
            <v>Alternate Method</v>
          </cell>
          <cell r="G105">
            <v>4482911139</v>
          </cell>
          <cell r="H105">
            <v>2.1476000000000002</v>
          </cell>
          <cell r="I105">
            <v>4541507704</v>
          </cell>
          <cell r="J105">
            <v>2.1720000000000002</v>
          </cell>
          <cell r="K105">
            <v>4486238855</v>
          </cell>
          <cell r="L105">
            <v>4541507704</v>
          </cell>
          <cell r="M105">
            <v>4541507704</v>
          </cell>
          <cell r="N105">
            <v>4664.26</v>
          </cell>
          <cell r="O105">
            <v>4773.79</v>
          </cell>
          <cell r="P105">
            <v>4876.53</v>
          </cell>
          <cell r="Q105">
            <v>4876.53</v>
          </cell>
          <cell r="R105">
            <v>808</v>
          </cell>
          <cell r="S105">
            <v>748</v>
          </cell>
          <cell r="T105">
            <v>751</v>
          </cell>
          <cell r="U105">
            <v>769</v>
          </cell>
          <cell r="V105">
            <v>2722254.78</v>
          </cell>
          <cell r="W105">
            <v>1536692.13</v>
          </cell>
          <cell r="X105">
            <v>277770.49</v>
          </cell>
          <cell r="Y105">
            <v>1814462.62</v>
          </cell>
          <cell r="Z105">
            <v>0</v>
          </cell>
          <cell r="AA105">
            <v>1814462.62</v>
          </cell>
          <cell r="AB105">
            <v>0</v>
          </cell>
          <cell r="AC105">
            <v>1814462.62</v>
          </cell>
          <cell r="AD105">
            <v>0</v>
          </cell>
          <cell r="AE105">
            <v>17</v>
          </cell>
          <cell r="AF105">
            <v>9</v>
          </cell>
        </row>
        <row r="106">
          <cell r="A106" t="str">
            <v>0600000000093</v>
          </cell>
          <cell r="B106" t="str">
            <v>0600000000093</v>
          </cell>
          <cell r="C106" t="str">
            <v>SAFE SCH-INTERMEDIATE SERVICE CEN</v>
          </cell>
          <cell r="D106" t="str">
            <v>COOK</v>
          </cell>
          <cell r="E106" t="str">
            <v>Regional</v>
          </cell>
          <cell r="F106" t="str">
            <v>Lab &amp; Alternative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99.69</v>
          </cell>
          <cell r="O106">
            <v>98.38</v>
          </cell>
          <cell r="P106">
            <v>89.98</v>
          </cell>
          <cell r="Q106">
            <v>96.01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587485.18999999994</v>
          </cell>
          <cell r="X106">
            <v>0</v>
          </cell>
          <cell r="Y106">
            <v>587485.18999999994</v>
          </cell>
          <cell r="Z106">
            <v>0</v>
          </cell>
          <cell r="AA106">
            <v>587485.18999999994</v>
          </cell>
          <cell r="AB106">
            <v>0</v>
          </cell>
          <cell r="AC106">
            <v>587485.18999999994</v>
          </cell>
          <cell r="AD106">
            <v>0</v>
          </cell>
          <cell r="AE106">
            <v>7</v>
          </cell>
          <cell r="AF106">
            <v>4</v>
          </cell>
        </row>
        <row r="107">
          <cell r="A107" t="str">
            <v>0600000000095</v>
          </cell>
          <cell r="B107" t="str">
            <v>0600000000095</v>
          </cell>
          <cell r="C107" t="str">
            <v>ALOP SCH-INTERMEDIATE SERVICE CEN</v>
          </cell>
          <cell r="D107" t="str">
            <v>COOK</v>
          </cell>
          <cell r="E107" t="str">
            <v>Regional</v>
          </cell>
          <cell r="F107" t="str">
            <v>Lab &amp; Alternative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122.98</v>
          </cell>
          <cell r="O107">
            <v>497.03</v>
          </cell>
          <cell r="P107">
            <v>665.06</v>
          </cell>
          <cell r="Q107">
            <v>665.06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4069502.14</v>
          </cell>
          <cell r="X107">
            <v>0</v>
          </cell>
          <cell r="Y107">
            <v>4069502.14</v>
          </cell>
          <cell r="Z107">
            <v>0</v>
          </cell>
          <cell r="AA107">
            <v>4069502.14</v>
          </cell>
          <cell r="AB107">
            <v>0</v>
          </cell>
          <cell r="AC107">
            <v>4069502.14</v>
          </cell>
          <cell r="AD107">
            <v>0</v>
          </cell>
          <cell r="AE107">
            <v>7</v>
          </cell>
          <cell r="AF107">
            <v>4</v>
          </cell>
        </row>
        <row r="108">
          <cell r="A108" t="str">
            <v>0601607800200</v>
          </cell>
          <cell r="B108" t="str">
            <v>0601607800200</v>
          </cell>
          <cell r="C108" t="str">
            <v>ROSEMONT ELEM SCHOOL DIST 78</v>
          </cell>
          <cell r="D108" t="str">
            <v>COOK</v>
          </cell>
          <cell r="E108" t="str">
            <v>Elementary</v>
          </cell>
          <cell r="F108" t="str">
            <v>Flat Grant</v>
          </cell>
          <cell r="G108">
            <v>166165126</v>
          </cell>
          <cell r="H108">
            <v>1.6351</v>
          </cell>
          <cell r="I108">
            <v>166201113</v>
          </cell>
          <cell r="J108">
            <v>1.66</v>
          </cell>
          <cell r="K108">
            <v>166210126</v>
          </cell>
          <cell r="L108">
            <v>166201113</v>
          </cell>
          <cell r="M108">
            <v>166201113</v>
          </cell>
          <cell r="N108">
            <v>256.02</v>
          </cell>
          <cell r="O108">
            <v>237.78</v>
          </cell>
          <cell r="P108">
            <v>227.24</v>
          </cell>
          <cell r="Q108">
            <v>240.34</v>
          </cell>
          <cell r="R108">
            <v>148</v>
          </cell>
          <cell r="S108">
            <v>128</v>
          </cell>
          <cell r="T108">
            <v>106</v>
          </cell>
          <cell r="U108">
            <v>127.33</v>
          </cell>
          <cell r="V108">
            <v>158942.68</v>
          </cell>
          <cell r="W108">
            <v>52394.12</v>
          </cell>
          <cell r="X108">
            <v>145382.84</v>
          </cell>
          <cell r="Y108">
            <v>197776.96</v>
          </cell>
          <cell r="Z108">
            <v>6519.21</v>
          </cell>
          <cell r="AA108">
            <v>204296.16999999998</v>
          </cell>
          <cell r="AB108">
            <v>0</v>
          </cell>
          <cell r="AC108">
            <v>204296.17</v>
          </cell>
          <cell r="AD108">
            <v>0</v>
          </cell>
          <cell r="AE108">
            <v>20</v>
          </cell>
          <cell r="AF108">
            <v>10</v>
          </cell>
        </row>
        <row r="109">
          <cell r="A109" t="str">
            <v>0601607900200</v>
          </cell>
          <cell r="B109" t="str">
            <v>0601607900200</v>
          </cell>
          <cell r="C109" t="str">
            <v>PENNOYER SCHOOL DIST 79</v>
          </cell>
          <cell r="D109" t="str">
            <v>COOK</v>
          </cell>
          <cell r="E109" t="str">
            <v>Elementary</v>
          </cell>
          <cell r="F109" t="str">
            <v>Alternate Method</v>
          </cell>
          <cell r="G109">
            <v>134263515</v>
          </cell>
          <cell r="H109">
            <v>2.5457000000000001</v>
          </cell>
          <cell r="I109">
            <v>136265768</v>
          </cell>
          <cell r="J109">
            <v>2.5499999999999998</v>
          </cell>
          <cell r="K109">
            <v>134683515</v>
          </cell>
          <cell r="L109">
            <v>136265768</v>
          </cell>
          <cell r="M109">
            <v>136265768</v>
          </cell>
          <cell r="N109">
            <v>402.96</v>
          </cell>
          <cell r="O109">
            <v>416.64</v>
          </cell>
          <cell r="P109">
            <v>401.3</v>
          </cell>
          <cell r="Q109">
            <v>406.96</v>
          </cell>
          <cell r="R109">
            <v>211</v>
          </cell>
          <cell r="S109">
            <v>194</v>
          </cell>
          <cell r="T109">
            <v>205</v>
          </cell>
          <cell r="U109">
            <v>203.33</v>
          </cell>
          <cell r="V109">
            <v>52998.75</v>
          </cell>
          <cell r="W109">
            <v>153143.10999999999</v>
          </cell>
          <cell r="X109">
            <v>200700.94</v>
          </cell>
          <cell r="Y109">
            <v>353844.05</v>
          </cell>
          <cell r="Z109">
            <v>0</v>
          </cell>
          <cell r="AA109">
            <v>353844.05</v>
          </cell>
          <cell r="AB109">
            <v>237.82</v>
          </cell>
          <cell r="AC109">
            <v>354081.87</v>
          </cell>
          <cell r="AD109">
            <v>0</v>
          </cell>
          <cell r="AE109">
            <v>20</v>
          </cell>
          <cell r="AF109">
            <v>10</v>
          </cell>
        </row>
        <row r="110">
          <cell r="A110" t="str">
            <v>0601608000200</v>
          </cell>
          <cell r="B110" t="str">
            <v>0601608000200</v>
          </cell>
          <cell r="C110" t="str">
            <v>NORRIDGE SCHOOL DIST 80</v>
          </cell>
          <cell r="D110" t="str">
            <v>COOK</v>
          </cell>
          <cell r="E110" t="str">
            <v>Elementary</v>
          </cell>
          <cell r="F110" t="str">
            <v>Alternate Method</v>
          </cell>
          <cell r="G110">
            <v>339187376</v>
          </cell>
          <cell r="H110">
            <v>2.3713000000000002</v>
          </cell>
          <cell r="I110">
            <v>350926561</v>
          </cell>
          <cell r="J110">
            <v>2.3780000000000001</v>
          </cell>
          <cell r="K110">
            <v>340116576</v>
          </cell>
          <cell r="L110">
            <v>350926561</v>
          </cell>
          <cell r="M110">
            <v>350926561</v>
          </cell>
          <cell r="N110">
            <v>1009.79</v>
          </cell>
          <cell r="O110">
            <v>1102.5899999999999</v>
          </cell>
          <cell r="P110">
            <v>1072</v>
          </cell>
          <cell r="Q110">
            <v>1072</v>
          </cell>
          <cell r="R110">
            <v>493</v>
          </cell>
          <cell r="S110">
            <v>461</v>
          </cell>
          <cell r="T110">
            <v>483</v>
          </cell>
          <cell r="U110">
            <v>479</v>
          </cell>
          <cell r="V110">
            <v>165020.22</v>
          </cell>
          <cell r="W110">
            <v>407338.56</v>
          </cell>
          <cell r="X110">
            <v>399088.43</v>
          </cell>
          <cell r="Y110">
            <v>806426.99</v>
          </cell>
          <cell r="Z110">
            <v>17014.099999999999</v>
          </cell>
          <cell r="AA110">
            <v>823441.09</v>
          </cell>
          <cell r="AB110">
            <v>2599.9500000000007</v>
          </cell>
          <cell r="AC110">
            <v>826041.04</v>
          </cell>
          <cell r="AD110">
            <v>0</v>
          </cell>
          <cell r="AE110">
            <v>20</v>
          </cell>
          <cell r="AF110">
            <v>10</v>
          </cell>
        </row>
        <row r="111">
          <cell r="A111" t="str">
            <v>0601608100200</v>
          </cell>
          <cell r="B111" t="str">
            <v>0601608100200</v>
          </cell>
          <cell r="C111" t="str">
            <v>SCHILLER PARK SCHOOL DIST 81</v>
          </cell>
          <cell r="D111" t="str">
            <v>COOK</v>
          </cell>
          <cell r="E111" t="str">
            <v>Elementary</v>
          </cell>
          <cell r="F111" t="str">
            <v>Foundation</v>
          </cell>
          <cell r="G111">
            <v>305353403</v>
          </cell>
          <cell r="H111">
            <v>3.956</v>
          </cell>
          <cell r="I111">
            <v>302810026</v>
          </cell>
          <cell r="J111">
            <v>4.0510000000000002</v>
          </cell>
          <cell r="K111">
            <v>306188970</v>
          </cell>
          <cell r="L111">
            <v>302810026</v>
          </cell>
          <cell r="M111">
            <v>302810026</v>
          </cell>
          <cell r="N111">
            <v>1170.8800000000001</v>
          </cell>
          <cell r="O111">
            <v>1378.63</v>
          </cell>
          <cell r="P111">
            <v>1423.96</v>
          </cell>
          <cell r="Q111">
            <v>1423.96</v>
          </cell>
          <cell r="R111">
            <v>986</v>
          </cell>
          <cell r="S111">
            <v>955</v>
          </cell>
          <cell r="T111">
            <v>968</v>
          </cell>
          <cell r="U111">
            <v>969.66</v>
          </cell>
          <cell r="V111">
            <v>633516.98</v>
          </cell>
          <cell r="W111">
            <v>1115063.67</v>
          </cell>
          <cell r="X111">
            <v>1499065.27</v>
          </cell>
          <cell r="Y111">
            <v>2614128.94</v>
          </cell>
          <cell r="Z111">
            <v>0</v>
          </cell>
          <cell r="AA111">
            <v>2614128.94</v>
          </cell>
          <cell r="AB111">
            <v>18641.97</v>
          </cell>
          <cell r="AC111">
            <v>2632770.91</v>
          </cell>
          <cell r="AD111">
            <v>0</v>
          </cell>
          <cell r="AE111">
            <v>20</v>
          </cell>
          <cell r="AF111">
            <v>10</v>
          </cell>
        </row>
        <row r="112">
          <cell r="A112" t="str">
            <v>0601608300200</v>
          </cell>
          <cell r="B112" t="str">
            <v>0601608300200</v>
          </cell>
          <cell r="C112" t="str">
            <v>MANNHEIM SCHOOL DIST 83</v>
          </cell>
          <cell r="D112" t="str">
            <v>COOK</v>
          </cell>
          <cell r="E112" t="str">
            <v>Elementary</v>
          </cell>
          <cell r="F112" t="str">
            <v>Alternate Method</v>
          </cell>
          <cell r="G112">
            <v>648086916</v>
          </cell>
          <cell r="H112">
            <v>5.0526999999999997</v>
          </cell>
          <cell r="I112">
            <v>641934994</v>
          </cell>
          <cell r="J112">
            <v>5.3559999999999999</v>
          </cell>
          <cell r="K112">
            <v>649070730</v>
          </cell>
          <cell r="L112">
            <v>641934994</v>
          </cell>
          <cell r="M112">
            <v>641934994</v>
          </cell>
          <cell r="N112">
            <v>2347.27</v>
          </cell>
          <cell r="O112">
            <v>2430.5500000000002</v>
          </cell>
          <cell r="P112">
            <v>2416.91</v>
          </cell>
          <cell r="Q112">
            <v>2416.91</v>
          </cell>
          <cell r="R112">
            <v>1962</v>
          </cell>
          <cell r="S112">
            <v>1792</v>
          </cell>
          <cell r="T112">
            <v>1739</v>
          </cell>
          <cell r="U112">
            <v>1831</v>
          </cell>
          <cell r="V112">
            <v>3370970.88</v>
          </cell>
          <cell r="W112">
            <v>928746</v>
          </cell>
          <cell r="X112">
            <v>3375466.81</v>
          </cell>
          <cell r="Y112">
            <v>4304212.8099999996</v>
          </cell>
          <cell r="Z112">
            <v>535346.66</v>
          </cell>
          <cell r="AA112">
            <v>4839559.47</v>
          </cell>
          <cell r="AB112">
            <v>312041</v>
          </cell>
          <cell r="AC112">
            <v>5151600.47</v>
          </cell>
          <cell r="AD112">
            <v>0</v>
          </cell>
          <cell r="AE112">
            <v>77</v>
          </cell>
          <cell r="AF112">
            <v>39</v>
          </cell>
        </row>
        <row r="113">
          <cell r="A113" t="str">
            <v>0601608400200</v>
          </cell>
          <cell r="B113" t="str">
            <v>0601608400200</v>
          </cell>
          <cell r="C113" t="str">
            <v>FRANKLIN PARK SCHOOL DIST 84</v>
          </cell>
          <cell r="D113" t="str">
            <v>COOK</v>
          </cell>
          <cell r="E113" t="str">
            <v>Elementary</v>
          </cell>
          <cell r="F113" t="str">
            <v>Alternate Method</v>
          </cell>
          <cell r="G113">
            <v>281695056</v>
          </cell>
          <cell r="H113">
            <v>4.5984999999999996</v>
          </cell>
          <cell r="I113">
            <v>289172424</v>
          </cell>
          <cell r="J113">
            <v>5.2720000000000002</v>
          </cell>
          <cell r="K113">
            <v>282251656</v>
          </cell>
          <cell r="L113">
            <v>289172424</v>
          </cell>
          <cell r="M113">
            <v>289172424</v>
          </cell>
          <cell r="N113">
            <v>1182.6500000000001</v>
          </cell>
          <cell r="O113">
            <v>1197.56</v>
          </cell>
          <cell r="P113">
            <v>1186.8699999999999</v>
          </cell>
          <cell r="Q113">
            <v>1189.02</v>
          </cell>
          <cell r="R113">
            <v>864</v>
          </cell>
          <cell r="S113">
            <v>812</v>
          </cell>
          <cell r="T113">
            <v>784</v>
          </cell>
          <cell r="U113">
            <v>820</v>
          </cell>
          <cell r="V113">
            <v>872369.56</v>
          </cell>
          <cell r="W113">
            <v>491100.93</v>
          </cell>
          <cell r="X113">
            <v>1297805.8</v>
          </cell>
          <cell r="Y113">
            <v>1788906.73</v>
          </cell>
          <cell r="Z113">
            <v>153381.89000000001</v>
          </cell>
          <cell r="AA113">
            <v>1942288.62</v>
          </cell>
          <cell r="AB113">
            <v>2027.2099999999919</v>
          </cell>
          <cell r="AC113">
            <v>1944315.83</v>
          </cell>
          <cell r="AD113">
            <v>0</v>
          </cell>
          <cell r="AE113">
            <v>78</v>
          </cell>
          <cell r="AF113">
            <v>39</v>
          </cell>
        </row>
        <row r="114">
          <cell r="A114" t="str">
            <v>0601608450200</v>
          </cell>
          <cell r="B114" t="str">
            <v>0601608450200</v>
          </cell>
          <cell r="C114" t="str">
            <v>RHODES SCHOOL DIST 84-5</v>
          </cell>
          <cell r="D114" t="str">
            <v>COOK</v>
          </cell>
          <cell r="E114" t="str">
            <v>Elementary</v>
          </cell>
          <cell r="F114" t="str">
            <v>Alternate Method</v>
          </cell>
          <cell r="G114">
            <v>189790787</v>
          </cell>
          <cell r="H114">
            <v>4.3090000000000002</v>
          </cell>
          <cell r="I114">
            <v>189801585</v>
          </cell>
          <cell r="J114">
            <v>4.4569999999999999</v>
          </cell>
          <cell r="K114">
            <v>190012027</v>
          </cell>
          <cell r="L114">
            <v>189801585</v>
          </cell>
          <cell r="M114">
            <v>189801585</v>
          </cell>
          <cell r="N114">
            <v>592.12</v>
          </cell>
          <cell r="O114">
            <v>651.16999999999996</v>
          </cell>
          <cell r="P114">
            <v>634.6</v>
          </cell>
          <cell r="Q114">
            <v>634.6</v>
          </cell>
          <cell r="R114">
            <v>519</v>
          </cell>
          <cell r="S114">
            <v>508</v>
          </cell>
          <cell r="T114">
            <v>494</v>
          </cell>
          <cell r="U114">
            <v>507</v>
          </cell>
          <cell r="V114">
            <v>587726.42000000004</v>
          </cell>
          <cell r="W114">
            <v>239199.77</v>
          </cell>
          <cell r="X114">
            <v>1022816.73</v>
          </cell>
          <cell r="Y114">
            <v>1262016.5</v>
          </cell>
          <cell r="Z114">
            <v>35283.85</v>
          </cell>
          <cell r="AA114">
            <v>1297300.3500000001</v>
          </cell>
          <cell r="AB114">
            <v>2913.8100000000049</v>
          </cell>
          <cell r="AC114">
            <v>1300214.1599999999</v>
          </cell>
          <cell r="AD114">
            <v>0</v>
          </cell>
          <cell r="AE114">
            <v>78</v>
          </cell>
          <cell r="AF114">
            <v>39</v>
          </cell>
        </row>
        <row r="115">
          <cell r="A115" t="str">
            <v>0601608550200</v>
          </cell>
          <cell r="B115" t="str">
            <v>0601608550200</v>
          </cell>
          <cell r="C115" t="str">
            <v>RIVER GROVE SCHOOL DIST 85-5</v>
          </cell>
          <cell r="D115" t="str">
            <v>COOK</v>
          </cell>
          <cell r="E115" t="str">
            <v>Elementary</v>
          </cell>
          <cell r="F115" t="str">
            <v>Foundation</v>
          </cell>
          <cell r="G115">
            <v>122928300</v>
          </cell>
          <cell r="H115">
            <v>3.3548</v>
          </cell>
          <cell r="I115">
            <v>123980567</v>
          </cell>
          <cell r="J115">
            <v>3.3780000000000001</v>
          </cell>
          <cell r="K115">
            <v>123521781</v>
          </cell>
          <cell r="L115">
            <v>123980567</v>
          </cell>
          <cell r="M115">
            <v>123980567</v>
          </cell>
          <cell r="N115">
            <v>611.20000000000005</v>
          </cell>
          <cell r="O115">
            <v>648.19000000000005</v>
          </cell>
          <cell r="P115">
            <v>680.64</v>
          </cell>
          <cell r="Q115">
            <v>680.64</v>
          </cell>
          <cell r="R115">
            <v>495</v>
          </cell>
          <cell r="S115">
            <v>470</v>
          </cell>
          <cell r="T115">
            <v>468</v>
          </cell>
          <cell r="U115">
            <v>477.66</v>
          </cell>
          <cell r="V115">
            <v>219115.69</v>
          </cell>
          <cell r="W115">
            <v>1094167.43</v>
          </cell>
          <cell r="X115">
            <v>775461.9</v>
          </cell>
          <cell r="Y115">
            <v>1869629.33</v>
          </cell>
          <cell r="Z115">
            <v>0</v>
          </cell>
          <cell r="AA115">
            <v>1869629.33</v>
          </cell>
          <cell r="AB115">
            <v>18443.740000000002</v>
          </cell>
          <cell r="AC115">
            <v>1888073.07</v>
          </cell>
          <cell r="AD115">
            <v>0</v>
          </cell>
          <cell r="AE115">
            <v>78</v>
          </cell>
          <cell r="AF115">
            <v>39</v>
          </cell>
        </row>
        <row r="116">
          <cell r="A116" t="str">
            <v>0601608600200</v>
          </cell>
          <cell r="B116" t="str">
            <v>0601608600200</v>
          </cell>
          <cell r="C116" t="str">
            <v>UNION RIDGE SCHOOL DIST 86</v>
          </cell>
          <cell r="D116" t="str">
            <v>COOK</v>
          </cell>
          <cell r="E116" t="str">
            <v>Elementary</v>
          </cell>
          <cell r="F116" t="str">
            <v>Alternate Method</v>
          </cell>
          <cell r="G116">
            <v>163786861</v>
          </cell>
          <cell r="H116">
            <v>3.2625000000000002</v>
          </cell>
          <cell r="I116">
            <v>168174516</v>
          </cell>
          <cell r="J116">
            <v>3.2269999999999999</v>
          </cell>
          <cell r="K116">
            <v>164166861</v>
          </cell>
          <cell r="L116">
            <v>168174516</v>
          </cell>
          <cell r="M116">
            <v>166727864</v>
          </cell>
          <cell r="N116">
            <v>528.34</v>
          </cell>
          <cell r="O116">
            <v>539.30999999999995</v>
          </cell>
          <cell r="P116">
            <v>561.54</v>
          </cell>
          <cell r="Q116">
            <v>561.54</v>
          </cell>
          <cell r="R116">
            <v>332</v>
          </cell>
          <cell r="S116">
            <v>337</v>
          </cell>
          <cell r="T116">
            <v>322</v>
          </cell>
          <cell r="U116">
            <v>330.33</v>
          </cell>
          <cell r="V116">
            <v>78909.78</v>
          </cell>
          <cell r="W116">
            <v>223341.3</v>
          </cell>
          <cell r="X116">
            <v>405704.69</v>
          </cell>
          <cell r="Y116">
            <v>629045.99</v>
          </cell>
          <cell r="Z116">
            <v>9470.7099999999991</v>
          </cell>
          <cell r="AA116">
            <v>638516.69999999995</v>
          </cell>
          <cell r="AB116">
            <v>21572.5</v>
          </cell>
          <cell r="AC116">
            <v>660089.19999999995</v>
          </cell>
          <cell r="AD116">
            <v>1033.2299999999814</v>
          </cell>
          <cell r="AE116">
            <v>19</v>
          </cell>
          <cell r="AF116">
            <v>10</v>
          </cell>
        </row>
        <row r="117">
          <cell r="A117" t="str">
            <v>0601608700200</v>
          </cell>
          <cell r="B117" t="str">
            <v>0601608700200</v>
          </cell>
          <cell r="C117" t="str">
            <v>BERKELEY SCHOOL DIST 87</v>
          </cell>
          <cell r="D117" t="str">
            <v>COOK</v>
          </cell>
          <cell r="E117" t="str">
            <v>Elementary</v>
          </cell>
          <cell r="F117" t="str">
            <v>Foundation</v>
          </cell>
          <cell r="G117">
            <v>395403454</v>
          </cell>
          <cell r="H117">
            <v>4.1642000000000001</v>
          </cell>
          <cell r="I117">
            <v>391701876</v>
          </cell>
          <cell r="J117">
            <v>4.4139999999999997</v>
          </cell>
          <cell r="K117">
            <v>395585840</v>
          </cell>
          <cell r="L117">
            <v>391701876</v>
          </cell>
          <cell r="M117">
            <v>391701876</v>
          </cell>
          <cell r="N117">
            <v>2573.21</v>
          </cell>
          <cell r="O117">
            <v>2500.02</v>
          </cell>
          <cell r="P117">
            <v>2557.6799999999998</v>
          </cell>
          <cell r="Q117">
            <v>2557.6799999999998</v>
          </cell>
          <cell r="R117">
            <v>2276</v>
          </cell>
          <cell r="S117">
            <v>2130</v>
          </cell>
          <cell r="T117">
            <v>2015</v>
          </cell>
          <cell r="U117">
            <v>2140.33</v>
          </cell>
          <cell r="V117">
            <v>991624.87</v>
          </cell>
          <cell r="W117">
            <v>5649675.9100000001</v>
          </cell>
          <cell r="X117">
            <v>4676171.58</v>
          </cell>
          <cell r="Y117">
            <v>10325847.49</v>
          </cell>
          <cell r="Z117">
            <v>684255.55</v>
          </cell>
          <cell r="AA117">
            <v>11010103.040000001</v>
          </cell>
          <cell r="AB117">
            <v>-247919.89000000007</v>
          </cell>
          <cell r="AC117">
            <v>10762183.15</v>
          </cell>
          <cell r="AD117">
            <v>0</v>
          </cell>
          <cell r="AE117">
            <v>7</v>
          </cell>
          <cell r="AF117">
            <v>4</v>
          </cell>
        </row>
        <row r="118">
          <cell r="A118" t="str">
            <v>0601608800200</v>
          </cell>
          <cell r="B118" t="str">
            <v>0601608800200</v>
          </cell>
          <cell r="C118" t="str">
            <v>BELLWOOD SCHOOL DIST 88</v>
          </cell>
          <cell r="D118" t="str">
            <v>COOK</v>
          </cell>
          <cell r="E118" t="str">
            <v>Elementary</v>
          </cell>
          <cell r="F118" t="str">
            <v>Foundation</v>
          </cell>
          <cell r="G118">
            <v>323959828</v>
          </cell>
          <cell r="H118">
            <v>3.5081000000000002</v>
          </cell>
          <cell r="I118">
            <v>309619481</v>
          </cell>
          <cell r="J118">
            <v>3.851</v>
          </cell>
          <cell r="K118">
            <v>323994725</v>
          </cell>
          <cell r="L118">
            <v>309619481</v>
          </cell>
          <cell r="M118">
            <v>309619481</v>
          </cell>
          <cell r="N118">
            <v>2398.02</v>
          </cell>
          <cell r="O118">
            <v>2377.0100000000002</v>
          </cell>
          <cell r="P118">
            <v>2315.75</v>
          </cell>
          <cell r="Q118">
            <v>2363.59</v>
          </cell>
          <cell r="R118">
            <v>2533</v>
          </cell>
          <cell r="S118">
            <v>2289</v>
          </cell>
          <cell r="T118">
            <v>2209</v>
          </cell>
          <cell r="U118">
            <v>2343.66</v>
          </cell>
          <cell r="V118">
            <v>1172536.3500000001</v>
          </cell>
          <cell r="W118">
            <v>6169022.7999999998</v>
          </cell>
          <cell r="X118">
            <v>7017503.9500000002</v>
          </cell>
          <cell r="Y118">
            <v>13186526.75</v>
          </cell>
          <cell r="Z118">
            <v>942881.88</v>
          </cell>
          <cell r="AA118">
            <v>14129408.630000001</v>
          </cell>
          <cell r="AB118">
            <v>231442.50999999989</v>
          </cell>
          <cell r="AC118">
            <v>14360851.140000001</v>
          </cell>
          <cell r="AD118">
            <v>0</v>
          </cell>
          <cell r="AE118">
            <v>7</v>
          </cell>
          <cell r="AF118">
            <v>4</v>
          </cell>
        </row>
        <row r="119">
          <cell r="A119" t="str">
            <v>0601608900200</v>
          </cell>
          <cell r="B119" t="str">
            <v>0601608900200</v>
          </cell>
          <cell r="C119" t="str">
            <v>MAYWOOD-MELROSE PARK-BROADVIEW-89</v>
          </cell>
          <cell r="D119" t="str">
            <v>COOK</v>
          </cell>
          <cell r="E119" t="str">
            <v>Elementary</v>
          </cell>
          <cell r="F119" t="str">
            <v>Foundation</v>
          </cell>
          <cell r="G119">
            <v>455764287</v>
          </cell>
          <cell r="H119">
            <v>2.7589000000000001</v>
          </cell>
          <cell r="I119">
            <v>451779233</v>
          </cell>
          <cell r="J119">
            <v>2.9830000000000001</v>
          </cell>
          <cell r="K119">
            <v>455808161</v>
          </cell>
          <cell r="L119">
            <v>451779233</v>
          </cell>
          <cell r="M119">
            <v>451779233</v>
          </cell>
          <cell r="N119">
            <v>4948.43</v>
          </cell>
          <cell r="O119">
            <v>5209.57</v>
          </cell>
          <cell r="P119">
            <v>4735.01</v>
          </cell>
          <cell r="Q119">
            <v>4964.33</v>
          </cell>
          <cell r="R119">
            <v>5157</v>
          </cell>
          <cell r="S119">
            <v>4935</v>
          </cell>
          <cell r="T119">
            <v>4642</v>
          </cell>
          <cell r="U119">
            <v>4911.33</v>
          </cell>
          <cell r="V119">
            <v>985536.78</v>
          </cell>
          <cell r="W119">
            <v>19000276.140000001</v>
          </cell>
          <cell r="X119">
            <v>14705749.85</v>
          </cell>
          <cell r="Y119">
            <v>33706025.990000002</v>
          </cell>
          <cell r="Z119">
            <v>2591797.5</v>
          </cell>
          <cell r="AA119">
            <v>36297823.490000002</v>
          </cell>
          <cell r="AB119">
            <v>193533.58999999985</v>
          </cell>
          <cell r="AC119">
            <v>36491357.079999998</v>
          </cell>
          <cell r="AD119">
            <v>0</v>
          </cell>
          <cell r="AE119">
            <v>77</v>
          </cell>
          <cell r="AF119">
            <v>39</v>
          </cell>
        </row>
        <row r="120">
          <cell r="A120" t="str">
            <v>0601609000200</v>
          </cell>
          <cell r="B120" t="str">
            <v>0601609000200</v>
          </cell>
          <cell r="C120" t="str">
            <v>RIVER FOREST SCHOOL DIST 90</v>
          </cell>
          <cell r="D120" t="str">
            <v>COOK</v>
          </cell>
          <cell r="E120" t="str">
            <v>Elementary</v>
          </cell>
          <cell r="F120" t="str">
            <v>Alternate Method</v>
          </cell>
          <cell r="G120">
            <v>493186293</v>
          </cell>
          <cell r="H120">
            <v>4.0434000000000001</v>
          </cell>
          <cell r="I120">
            <v>488390939</v>
          </cell>
          <cell r="J120">
            <v>4.1539999999999999</v>
          </cell>
          <cell r="K120">
            <v>493384619</v>
          </cell>
          <cell r="L120">
            <v>488390939</v>
          </cell>
          <cell r="M120">
            <v>488390939</v>
          </cell>
          <cell r="N120">
            <v>1320.03</v>
          </cell>
          <cell r="O120">
            <v>1304.04</v>
          </cell>
          <cell r="P120">
            <v>1327.36</v>
          </cell>
          <cell r="Q120">
            <v>1327.36</v>
          </cell>
          <cell r="R120">
            <v>135</v>
          </cell>
          <cell r="S120">
            <v>110</v>
          </cell>
          <cell r="T120">
            <v>104</v>
          </cell>
          <cell r="U120">
            <v>116.33</v>
          </cell>
          <cell r="V120">
            <v>237137.7</v>
          </cell>
          <cell r="W120">
            <v>473509.13</v>
          </cell>
          <cell r="X120">
            <v>41297.15</v>
          </cell>
          <cell r="Y120">
            <v>514806.28</v>
          </cell>
          <cell r="Z120">
            <v>0</v>
          </cell>
          <cell r="AA120">
            <v>514806.28</v>
          </cell>
          <cell r="AB120">
            <v>0</v>
          </cell>
          <cell r="AC120">
            <v>514806.28</v>
          </cell>
          <cell r="AD120">
            <v>0</v>
          </cell>
          <cell r="AE120">
            <v>7</v>
          </cell>
          <cell r="AF120">
            <v>4</v>
          </cell>
        </row>
        <row r="121">
          <cell r="A121" t="str">
            <v>0601609100200</v>
          </cell>
          <cell r="B121" t="str">
            <v>0601609100200</v>
          </cell>
          <cell r="C121" t="str">
            <v>FOREST PARK SCHOOL DIST 91</v>
          </cell>
          <cell r="D121" t="str">
            <v>COOK</v>
          </cell>
          <cell r="E121" t="str">
            <v>Elementary</v>
          </cell>
          <cell r="F121" t="str">
            <v>Alternate Method</v>
          </cell>
          <cell r="G121">
            <v>311182851</v>
          </cell>
          <cell r="H121">
            <v>4.6230000000000002</v>
          </cell>
          <cell r="I121">
            <v>301975910</v>
          </cell>
          <cell r="J121">
            <v>4.84</v>
          </cell>
          <cell r="K121">
            <v>311311127</v>
          </cell>
          <cell r="L121">
            <v>301975910</v>
          </cell>
          <cell r="M121">
            <v>301975910</v>
          </cell>
          <cell r="N121">
            <v>810.93</v>
          </cell>
          <cell r="O121">
            <v>735.01</v>
          </cell>
          <cell r="P121">
            <v>745.24</v>
          </cell>
          <cell r="Q121">
            <v>763.72</v>
          </cell>
          <cell r="R121">
            <v>543</v>
          </cell>
          <cell r="S121">
            <v>460</v>
          </cell>
          <cell r="T121">
            <v>450</v>
          </cell>
          <cell r="U121">
            <v>484.33</v>
          </cell>
          <cell r="V121">
            <v>303502.95</v>
          </cell>
          <cell r="W121">
            <v>256556.45</v>
          </cell>
          <cell r="X121">
            <v>694621.24</v>
          </cell>
          <cell r="Y121">
            <v>951177.69</v>
          </cell>
          <cell r="Z121">
            <v>176170.35</v>
          </cell>
          <cell r="AA121">
            <v>1127348.04</v>
          </cell>
          <cell r="AB121">
            <v>0</v>
          </cell>
          <cell r="AC121">
            <v>1127348.04</v>
          </cell>
          <cell r="AD121">
            <v>0</v>
          </cell>
          <cell r="AE121">
            <v>7</v>
          </cell>
          <cell r="AF121">
            <v>4</v>
          </cell>
        </row>
        <row r="122">
          <cell r="A122" t="str">
            <v>0601609200200</v>
          </cell>
          <cell r="B122" t="str">
            <v>0601609200200</v>
          </cell>
          <cell r="C122" t="str">
            <v>LINDOP SCHOOL DISTRICT 92</v>
          </cell>
          <cell r="D122" t="str">
            <v>COOK</v>
          </cell>
          <cell r="E122" t="str">
            <v>Elementary</v>
          </cell>
          <cell r="F122" t="str">
            <v>Foundation</v>
          </cell>
          <cell r="G122">
            <v>85891946</v>
          </cell>
          <cell r="H122">
            <v>5.8861999999999997</v>
          </cell>
          <cell r="I122">
            <v>81734354</v>
          </cell>
          <cell r="J122">
            <v>6.2839999999999998</v>
          </cell>
          <cell r="K122">
            <v>85896946</v>
          </cell>
          <cell r="L122">
            <v>81734354</v>
          </cell>
          <cell r="M122">
            <v>81734354</v>
          </cell>
          <cell r="N122">
            <v>406.79</v>
          </cell>
          <cell r="O122">
            <v>394.32</v>
          </cell>
          <cell r="P122">
            <v>367.42</v>
          </cell>
          <cell r="Q122">
            <v>389.51</v>
          </cell>
          <cell r="R122">
            <v>292</v>
          </cell>
          <cell r="S122">
            <v>298</v>
          </cell>
          <cell r="T122">
            <v>267</v>
          </cell>
          <cell r="U122">
            <v>285.66000000000003</v>
          </cell>
          <cell r="V122">
            <v>233838.53</v>
          </cell>
          <cell r="W122">
            <v>269683.02</v>
          </cell>
          <cell r="X122">
            <v>550141.16</v>
          </cell>
          <cell r="Y122">
            <v>819824.18</v>
          </cell>
          <cell r="Z122">
            <v>110576.52</v>
          </cell>
          <cell r="AA122">
            <v>930400.70000000007</v>
          </cell>
          <cell r="AB122">
            <v>24377.210000000006</v>
          </cell>
          <cell r="AC122">
            <v>954777.91</v>
          </cell>
          <cell r="AD122">
            <v>0</v>
          </cell>
          <cell r="AE122">
            <v>7</v>
          </cell>
          <cell r="AF122">
            <v>4</v>
          </cell>
        </row>
        <row r="123">
          <cell r="A123" t="str">
            <v>0601609250200</v>
          </cell>
          <cell r="B123" t="str">
            <v>0601609250200</v>
          </cell>
          <cell r="C123" t="str">
            <v>WESTCHESTER SCHOOL DIST 92-5</v>
          </cell>
          <cell r="D123" t="str">
            <v>COOK</v>
          </cell>
          <cell r="E123" t="str">
            <v>Elementary</v>
          </cell>
          <cell r="F123" t="str">
            <v>Alternate Method</v>
          </cell>
          <cell r="G123">
            <v>375436779</v>
          </cell>
          <cell r="H123">
            <v>2.8399000000000001</v>
          </cell>
          <cell r="I123">
            <v>351517569</v>
          </cell>
          <cell r="J123">
            <v>3.39</v>
          </cell>
          <cell r="K123">
            <v>375474197</v>
          </cell>
          <cell r="L123">
            <v>351517569</v>
          </cell>
          <cell r="M123">
            <v>351517569</v>
          </cell>
          <cell r="N123">
            <v>1093.81</v>
          </cell>
          <cell r="O123">
            <v>1078.96</v>
          </cell>
          <cell r="P123">
            <v>1033.23</v>
          </cell>
          <cell r="Q123">
            <v>1068.6600000000001</v>
          </cell>
          <cell r="R123">
            <v>496</v>
          </cell>
          <cell r="S123">
            <v>450</v>
          </cell>
          <cell r="T123">
            <v>406</v>
          </cell>
          <cell r="U123">
            <v>450.66</v>
          </cell>
          <cell r="V123">
            <v>224979.62</v>
          </cell>
          <cell r="W123">
            <v>403461.89</v>
          </cell>
          <cell r="X123">
            <v>363916.96</v>
          </cell>
          <cell r="Y123">
            <v>767378.85</v>
          </cell>
          <cell r="Z123">
            <v>49611.75</v>
          </cell>
          <cell r="AA123">
            <v>816990.6</v>
          </cell>
          <cell r="AB123">
            <v>0</v>
          </cell>
          <cell r="AC123">
            <v>816990.6</v>
          </cell>
          <cell r="AD123">
            <v>0</v>
          </cell>
          <cell r="AE123">
            <v>7</v>
          </cell>
          <cell r="AF123">
            <v>4</v>
          </cell>
        </row>
        <row r="124">
          <cell r="A124" t="str">
            <v>0601609300200</v>
          </cell>
          <cell r="B124" t="str">
            <v>0601609300200</v>
          </cell>
          <cell r="C124" t="str">
            <v>HILLSIDE SCHOOL DIST 93</v>
          </cell>
          <cell r="D124" t="str">
            <v>COOK</v>
          </cell>
          <cell r="E124" t="str">
            <v>Elementary</v>
          </cell>
          <cell r="F124" t="str">
            <v>Flat Grant</v>
          </cell>
          <cell r="G124">
            <v>269090227</v>
          </cell>
          <cell r="H124">
            <v>2.3147000000000002</v>
          </cell>
          <cell r="I124">
            <v>262134108</v>
          </cell>
          <cell r="J124">
            <v>2.4550000000000001</v>
          </cell>
          <cell r="K124">
            <v>269099007</v>
          </cell>
          <cell r="L124">
            <v>262134108</v>
          </cell>
          <cell r="M124">
            <v>262134108</v>
          </cell>
          <cell r="N124">
            <v>527.39</v>
          </cell>
          <cell r="O124">
            <v>547</v>
          </cell>
          <cell r="P124">
            <v>486.7</v>
          </cell>
          <cell r="Q124">
            <v>520.36</v>
          </cell>
          <cell r="R124">
            <v>300</v>
          </cell>
          <cell r="S124">
            <v>304</v>
          </cell>
          <cell r="T124">
            <v>293</v>
          </cell>
          <cell r="U124">
            <v>299</v>
          </cell>
          <cell r="V124">
            <v>404950.63</v>
          </cell>
          <cell r="W124">
            <v>113438.48</v>
          </cell>
          <cell r="X124">
            <v>392575.04</v>
          </cell>
          <cell r="Y124">
            <v>506013.52</v>
          </cell>
          <cell r="Z124">
            <v>0</v>
          </cell>
          <cell r="AA124">
            <v>506013.52</v>
          </cell>
          <cell r="AB124">
            <v>0</v>
          </cell>
          <cell r="AC124">
            <v>506013.52</v>
          </cell>
          <cell r="AD124">
            <v>0</v>
          </cell>
          <cell r="AE124">
            <v>7</v>
          </cell>
          <cell r="AF124">
            <v>4</v>
          </cell>
        </row>
        <row r="125">
          <cell r="A125" t="str">
            <v>0601609400200</v>
          </cell>
          <cell r="B125" t="str">
            <v>0601609400200</v>
          </cell>
          <cell r="C125" t="str">
            <v>KOMAREK SCHOOL DIST 94</v>
          </cell>
          <cell r="D125" t="str">
            <v>COOK</v>
          </cell>
          <cell r="E125" t="str">
            <v>Elementary</v>
          </cell>
          <cell r="F125" t="str">
            <v>Alternate Method</v>
          </cell>
          <cell r="G125">
            <v>127033103</v>
          </cell>
          <cell r="H125">
            <v>3.2086999999999999</v>
          </cell>
          <cell r="I125">
            <v>124941505</v>
          </cell>
          <cell r="J125">
            <v>3.3460000000000001</v>
          </cell>
          <cell r="K125">
            <v>127047538</v>
          </cell>
          <cell r="L125">
            <v>124941505</v>
          </cell>
          <cell r="M125">
            <v>124941505</v>
          </cell>
          <cell r="N125">
            <v>475.87</v>
          </cell>
          <cell r="O125">
            <v>477.89</v>
          </cell>
          <cell r="P125">
            <v>502.36</v>
          </cell>
          <cell r="Q125">
            <v>502.36</v>
          </cell>
          <cell r="R125">
            <v>141</v>
          </cell>
          <cell r="S125">
            <v>120</v>
          </cell>
          <cell r="T125">
            <v>124</v>
          </cell>
          <cell r="U125">
            <v>128.33000000000001</v>
          </cell>
          <cell r="V125">
            <v>692659.69</v>
          </cell>
          <cell r="W125">
            <v>197959.98</v>
          </cell>
          <cell r="X125">
            <v>60352.31</v>
          </cell>
          <cell r="Y125">
            <v>258312.29</v>
          </cell>
          <cell r="Z125">
            <v>0</v>
          </cell>
          <cell r="AA125">
            <v>258312.29</v>
          </cell>
          <cell r="AB125">
            <v>0</v>
          </cell>
          <cell r="AC125">
            <v>258312.29</v>
          </cell>
          <cell r="AD125">
            <v>0</v>
          </cell>
          <cell r="AE125">
            <v>8</v>
          </cell>
          <cell r="AF125">
            <v>4</v>
          </cell>
        </row>
        <row r="126">
          <cell r="A126" t="str">
            <v>0601609500200</v>
          </cell>
          <cell r="B126" t="str">
            <v>0601609500200</v>
          </cell>
          <cell r="C126" t="str">
            <v>BROOKFIELD SCHOOL DIST 95</v>
          </cell>
          <cell r="D126" t="str">
            <v>COOK</v>
          </cell>
          <cell r="E126" t="str">
            <v>Elementary</v>
          </cell>
          <cell r="F126" t="str">
            <v>Foundation</v>
          </cell>
          <cell r="G126">
            <v>216783320</v>
          </cell>
          <cell r="H126">
            <v>4.4245999999999999</v>
          </cell>
          <cell r="I126">
            <v>209605209</v>
          </cell>
          <cell r="J126">
            <v>4.6589999999999998</v>
          </cell>
          <cell r="K126">
            <v>216886300</v>
          </cell>
          <cell r="L126">
            <v>208331840</v>
          </cell>
          <cell r="M126">
            <v>208331840</v>
          </cell>
          <cell r="N126">
            <v>994.25</v>
          </cell>
          <cell r="O126">
            <v>1049.6500000000001</v>
          </cell>
          <cell r="P126">
            <v>1070.3900000000001</v>
          </cell>
          <cell r="Q126">
            <v>1070.3900000000001</v>
          </cell>
          <cell r="R126">
            <v>306</v>
          </cell>
          <cell r="S126">
            <v>263</v>
          </cell>
          <cell r="T126">
            <v>264</v>
          </cell>
          <cell r="U126">
            <v>277.66000000000003</v>
          </cell>
          <cell r="V126">
            <v>80362.75</v>
          </cell>
          <cell r="W126">
            <v>1677721.34</v>
          </cell>
          <cell r="X126">
            <v>132080.07999999999</v>
          </cell>
          <cell r="Y126">
            <v>1809801.42</v>
          </cell>
          <cell r="Z126">
            <v>0</v>
          </cell>
          <cell r="AA126">
            <v>1809801.42</v>
          </cell>
          <cell r="AB126">
            <v>16955.23</v>
          </cell>
          <cell r="AC126">
            <v>1826756.65</v>
          </cell>
          <cell r="AD126">
            <v>0</v>
          </cell>
          <cell r="AE126">
            <v>23</v>
          </cell>
          <cell r="AF126">
            <v>12</v>
          </cell>
        </row>
        <row r="127">
          <cell r="A127" t="str">
            <v>0601609600200</v>
          </cell>
          <cell r="B127" t="str">
            <v>0601609600200</v>
          </cell>
          <cell r="C127" t="str">
            <v>RIVERSIDE SCHOOL DIST 96</v>
          </cell>
          <cell r="D127" t="str">
            <v>COOK</v>
          </cell>
          <cell r="E127" t="str">
            <v>Elementary</v>
          </cell>
          <cell r="F127" t="str">
            <v>Alternate Method</v>
          </cell>
          <cell r="G127">
            <v>472928654</v>
          </cell>
          <cell r="H127">
            <v>4.8719999999999999</v>
          </cell>
          <cell r="I127">
            <v>458308712</v>
          </cell>
          <cell r="J127">
            <v>5.2279999999999998</v>
          </cell>
          <cell r="K127">
            <v>473078811</v>
          </cell>
          <cell r="L127">
            <v>458308712</v>
          </cell>
          <cell r="M127">
            <v>458308712</v>
          </cell>
          <cell r="N127">
            <v>1607.52</v>
          </cell>
          <cell r="O127">
            <v>1615.16</v>
          </cell>
          <cell r="P127">
            <v>1605.02</v>
          </cell>
          <cell r="Q127">
            <v>1609.23</v>
          </cell>
          <cell r="R127">
            <v>433</v>
          </cell>
          <cell r="S127">
            <v>426</v>
          </cell>
          <cell r="T127">
            <v>429</v>
          </cell>
          <cell r="U127">
            <v>429.33</v>
          </cell>
          <cell r="V127">
            <v>423908.56</v>
          </cell>
          <cell r="W127">
            <v>645944.92000000004</v>
          </cell>
          <cell r="X127">
            <v>209212.5</v>
          </cell>
          <cell r="Y127">
            <v>855157.42</v>
          </cell>
          <cell r="Z127">
            <v>0</v>
          </cell>
          <cell r="AA127">
            <v>855157.42</v>
          </cell>
          <cell r="AB127">
            <v>1261.4000000000001</v>
          </cell>
          <cell r="AC127">
            <v>856418.82</v>
          </cell>
          <cell r="AD127">
            <v>0</v>
          </cell>
          <cell r="AE127">
            <v>23</v>
          </cell>
          <cell r="AF127">
            <v>12</v>
          </cell>
        </row>
        <row r="128">
          <cell r="A128" t="str">
            <v>0601609700200</v>
          </cell>
          <cell r="B128" t="str">
            <v>0601609700200</v>
          </cell>
          <cell r="C128" t="str">
            <v>OAK PARK ELEM SCHOOL DIST 97</v>
          </cell>
          <cell r="D128" t="str">
            <v>COOK</v>
          </cell>
          <cell r="E128" t="str">
            <v>Elementary</v>
          </cell>
          <cell r="F128" t="str">
            <v>Foundation</v>
          </cell>
          <cell r="G128">
            <v>1369216060</v>
          </cell>
          <cell r="H128">
            <v>3.7824</v>
          </cell>
          <cell r="I128">
            <v>1383005873</v>
          </cell>
          <cell r="J128">
            <v>3.81</v>
          </cell>
          <cell r="K128">
            <v>1034777999</v>
          </cell>
          <cell r="L128">
            <v>1383005873</v>
          </cell>
          <cell r="M128">
            <v>1052783136</v>
          </cell>
          <cell r="N128">
            <v>5542.11</v>
          </cell>
          <cell r="O128">
            <v>5541.49</v>
          </cell>
          <cell r="P128">
            <v>5557.93</v>
          </cell>
          <cell r="Q128">
            <v>5557.93</v>
          </cell>
          <cell r="R128">
            <v>1340</v>
          </cell>
          <cell r="S128">
            <v>1073</v>
          </cell>
          <cell r="T128">
            <v>1021</v>
          </cell>
          <cell r="U128">
            <v>1144.6600000000001</v>
          </cell>
          <cell r="V128">
            <v>1584492.9</v>
          </cell>
          <cell r="W128">
            <v>8210468.6500000004</v>
          </cell>
          <cell r="X128">
            <v>467547.82</v>
          </cell>
          <cell r="Y128">
            <v>8678016.4700000007</v>
          </cell>
          <cell r="Z128">
            <v>139689.98000000001</v>
          </cell>
          <cell r="AA128">
            <v>8817706.4500000011</v>
          </cell>
          <cell r="AB128">
            <v>282529.42000000004</v>
          </cell>
          <cell r="AC128">
            <v>9100235.8699999992</v>
          </cell>
          <cell r="AD128">
            <v>5870691.2800000003</v>
          </cell>
          <cell r="AE128">
            <v>78</v>
          </cell>
          <cell r="AF128">
            <v>39</v>
          </cell>
        </row>
        <row r="129">
          <cell r="A129" t="str">
            <v>0601609800200</v>
          </cell>
          <cell r="B129" t="str">
            <v>0601609800200</v>
          </cell>
          <cell r="C129" t="str">
            <v>BERWYN NORTH SCHOOL DIST 98</v>
          </cell>
          <cell r="D129" t="str">
            <v>COOK</v>
          </cell>
          <cell r="E129" t="str">
            <v>Elementary</v>
          </cell>
          <cell r="F129" t="str">
            <v>Foundation</v>
          </cell>
          <cell r="G129">
            <v>232173685</v>
          </cell>
          <cell r="H129">
            <v>3.6389999999999998</v>
          </cell>
          <cell r="I129">
            <v>216502292</v>
          </cell>
          <cell r="J129">
            <v>3.9710000000000001</v>
          </cell>
          <cell r="K129">
            <v>232175006</v>
          </cell>
          <cell r="L129">
            <v>214778637</v>
          </cell>
          <cell r="M129">
            <v>214778637</v>
          </cell>
          <cell r="N129">
            <v>3137.42</v>
          </cell>
          <cell r="O129">
            <v>2799.39</v>
          </cell>
          <cell r="P129">
            <v>2719.13</v>
          </cell>
          <cell r="Q129">
            <v>2885.31</v>
          </cell>
          <cell r="R129">
            <v>2787</v>
          </cell>
          <cell r="S129">
            <v>2589</v>
          </cell>
          <cell r="T129">
            <v>2368</v>
          </cell>
          <cell r="U129">
            <v>2581.33</v>
          </cell>
          <cell r="V129">
            <v>125104.91</v>
          </cell>
          <cell r="W129">
            <v>12590198.33</v>
          </cell>
          <cell r="X129">
            <v>7039854.7999999998</v>
          </cell>
          <cell r="Y129">
            <v>19630053.129999999</v>
          </cell>
          <cell r="Z129">
            <v>1827398.56</v>
          </cell>
          <cell r="AA129">
            <v>21457451.689999998</v>
          </cell>
          <cell r="AB129">
            <v>75818.469999999972</v>
          </cell>
          <cell r="AC129">
            <v>21533270.16</v>
          </cell>
          <cell r="AD129">
            <v>0</v>
          </cell>
          <cell r="AE129">
            <v>24</v>
          </cell>
          <cell r="AF129">
            <v>12</v>
          </cell>
        </row>
        <row r="130">
          <cell r="A130" t="str">
            <v>0601609900200</v>
          </cell>
          <cell r="B130" t="str">
            <v>0601609900200</v>
          </cell>
          <cell r="C130" t="str">
            <v>CICERO SCHOOL DISTRICT 99</v>
          </cell>
          <cell r="D130" t="str">
            <v>COOK</v>
          </cell>
          <cell r="E130" t="str">
            <v>Elementary</v>
          </cell>
          <cell r="F130" t="str">
            <v>Foundation</v>
          </cell>
          <cell r="G130">
            <v>599321620</v>
          </cell>
          <cell r="H130">
            <v>3.2694999999999999</v>
          </cell>
          <cell r="I130">
            <v>568953614</v>
          </cell>
          <cell r="J130">
            <v>3.516</v>
          </cell>
          <cell r="K130">
            <v>599393944</v>
          </cell>
          <cell r="L130">
            <v>568953614</v>
          </cell>
          <cell r="M130">
            <v>568953614</v>
          </cell>
          <cell r="N130">
            <v>11904.47</v>
          </cell>
          <cell r="O130">
            <v>11693.09</v>
          </cell>
          <cell r="P130">
            <v>11068.44</v>
          </cell>
          <cell r="Q130">
            <v>11555.33</v>
          </cell>
          <cell r="R130">
            <v>13119</v>
          </cell>
          <cell r="S130">
            <v>11969</v>
          </cell>
          <cell r="T130">
            <v>11198</v>
          </cell>
          <cell r="U130">
            <v>12095.33</v>
          </cell>
          <cell r="V130">
            <v>4779539.93</v>
          </cell>
          <cell r="W130">
            <v>52841591.219999999</v>
          </cell>
          <cell r="X130">
            <v>36216441.850000001</v>
          </cell>
          <cell r="Y130">
            <v>89058033.069999993</v>
          </cell>
          <cell r="Z130">
            <v>5294335.54</v>
          </cell>
          <cell r="AA130">
            <v>94352368.609999999</v>
          </cell>
          <cell r="AB130">
            <v>276021.47999999952</v>
          </cell>
          <cell r="AC130">
            <v>94628390.090000004</v>
          </cell>
          <cell r="AD130">
            <v>0</v>
          </cell>
          <cell r="AE130">
            <v>24</v>
          </cell>
          <cell r="AF130">
            <v>12</v>
          </cell>
        </row>
        <row r="131">
          <cell r="A131" t="str">
            <v>0601610000200</v>
          </cell>
          <cell r="B131" t="str">
            <v>0601610000200</v>
          </cell>
          <cell r="C131" t="str">
            <v>BERWYN SOUTH SCHOOL DISTRICT 100</v>
          </cell>
          <cell r="D131" t="str">
            <v>COOK</v>
          </cell>
          <cell r="E131" t="str">
            <v>Elementary</v>
          </cell>
          <cell r="F131" t="str">
            <v>Foundation</v>
          </cell>
          <cell r="G131">
            <v>415246685</v>
          </cell>
          <cell r="H131">
            <v>3.1288999999999998</v>
          </cell>
          <cell r="I131">
            <v>379601208</v>
          </cell>
          <cell r="J131">
            <v>3.4820000000000002</v>
          </cell>
          <cell r="K131">
            <v>415284977</v>
          </cell>
          <cell r="L131">
            <v>379601208</v>
          </cell>
          <cell r="M131">
            <v>379601208</v>
          </cell>
          <cell r="N131">
            <v>3749.46</v>
          </cell>
          <cell r="O131">
            <v>3745.64</v>
          </cell>
          <cell r="P131">
            <v>3693.58</v>
          </cell>
          <cell r="Q131">
            <v>3729.56</v>
          </cell>
          <cell r="R131">
            <v>2841</v>
          </cell>
          <cell r="S131">
            <v>2528</v>
          </cell>
          <cell r="T131">
            <v>2443</v>
          </cell>
          <cell r="U131">
            <v>2604</v>
          </cell>
          <cell r="V131">
            <v>365963.7</v>
          </cell>
          <cell r="W131">
            <v>13724386.16</v>
          </cell>
          <cell r="X131">
            <v>4260534.5999999996</v>
          </cell>
          <cell r="Y131">
            <v>17984920.760000002</v>
          </cell>
          <cell r="Z131">
            <v>0</v>
          </cell>
          <cell r="AA131">
            <v>17984920.760000002</v>
          </cell>
          <cell r="AB131">
            <v>131896.38</v>
          </cell>
          <cell r="AC131">
            <v>18116817.140000001</v>
          </cell>
          <cell r="AD131">
            <v>0</v>
          </cell>
          <cell r="AE131">
            <v>24</v>
          </cell>
          <cell r="AF131">
            <v>12</v>
          </cell>
        </row>
        <row r="132">
          <cell r="A132" t="str">
            <v>0601610100200</v>
          </cell>
          <cell r="B132" t="str">
            <v>0601610100200</v>
          </cell>
          <cell r="C132" t="str">
            <v>WESTERN SPRINGS SCHOOL DIST 101</v>
          </cell>
          <cell r="D132" t="str">
            <v>COOK</v>
          </cell>
          <cell r="E132" t="str">
            <v>Elementary</v>
          </cell>
          <cell r="F132" t="str">
            <v>Alternate Method</v>
          </cell>
          <cell r="G132">
            <v>450906363</v>
          </cell>
          <cell r="H132">
            <v>3.2347999999999999</v>
          </cell>
          <cell r="I132">
            <v>477537842</v>
          </cell>
          <cell r="J132">
            <v>3.1419999999999999</v>
          </cell>
          <cell r="K132">
            <v>451544430</v>
          </cell>
          <cell r="L132">
            <v>477537842</v>
          </cell>
          <cell r="M132">
            <v>464458600</v>
          </cell>
          <cell r="N132">
            <v>1430.31</v>
          </cell>
          <cell r="O132">
            <v>1401.94</v>
          </cell>
          <cell r="P132">
            <v>1568.79</v>
          </cell>
          <cell r="Q132">
            <v>1568.79</v>
          </cell>
          <cell r="R132">
            <v>47</v>
          </cell>
          <cell r="S132">
            <v>38</v>
          </cell>
          <cell r="T132">
            <v>34</v>
          </cell>
          <cell r="U132">
            <v>39.659999999999997</v>
          </cell>
          <cell r="V132">
            <v>94119.47</v>
          </cell>
          <cell r="W132">
            <v>627798.38</v>
          </cell>
          <cell r="X132">
            <v>14079.3</v>
          </cell>
          <cell r="Y132">
            <v>641877.68000000005</v>
          </cell>
          <cell r="Z132">
            <v>0</v>
          </cell>
          <cell r="AA132">
            <v>641877.68000000005</v>
          </cell>
          <cell r="AB132">
            <v>833.07</v>
          </cell>
          <cell r="AC132">
            <v>642710.75</v>
          </cell>
          <cell r="AD132">
            <v>7687.0699999999488</v>
          </cell>
          <cell r="AE132">
            <v>47</v>
          </cell>
          <cell r="AF132">
            <v>24</v>
          </cell>
        </row>
        <row r="133">
          <cell r="A133" t="str">
            <v>0601610200200</v>
          </cell>
          <cell r="B133" t="str">
            <v>0601610200200</v>
          </cell>
          <cell r="C133" t="str">
            <v>LA GRANGE SCHOOL DIST 102</v>
          </cell>
          <cell r="D133" t="str">
            <v>COOK</v>
          </cell>
          <cell r="E133" t="str">
            <v>Elementary</v>
          </cell>
          <cell r="F133" t="str">
            <v>Alternate Method</v>
          </cell>
          <cell r="G133">
            <v>749165261</v>
          </cell>
          <cell r="H133">
            <v>3.5356999999999998</v>
          </cell>
          <cell r="I133">
            <v>766211591</v>
          </cell>
          <cell r="J133">
            <v>3.5249999999999999</v>
          </cell>
          <cell r="K133">
            <v>710759384</v>
          </cell>
          <cell r="L133">
            <v>766211591</v>
          </cell>
          <cell r="M133">
            <v>724690267</v>
          </cell>
          <cell r="N133">
            <v>3023.14</v>
          </cell>
          <cell r="O133">
            <v>3024.33</v>
          </cell>
          <cell r="P133">
            <v>2966.93</v>
          </cell>
          <cell r="Q133">
            <v>3004.8</v>
          </cell>
          <cell r="R133">
            <v>581</v>
          </cell>
          <cell r="S133">
            <v>534</v>
          </cell>
          <cell r="T133">
            <v>489</v>
          </cell>
          <cell r="U133">
            <v>534.66</v>
          </cell>
          <cell r="V133">
            <v>544265.13</v>
          </cell>
          <cell r="W133">
            <v>1285183</v>
          </cell>
          <cell r="X133">
            <v>204095.76</v>
          </cell>
          <cell r="Y133">
            <v>1489278.76</v>
          </cell>
          <cell r="Z133">
            <v>422889.52</v>
          </cell>
          <cell r="AA133">
            <v>1912168.28</v>
          </cell>
          <cell r="AB133">
            <v>159293</v>
          </cell>
          <cell r="AC133">
            <v>2071461.28</v>
          </cell>
          <cell r="AD133">
            <v>23888.159999999916</v>
          </cell>
          <cell r="AE133">
            <v>7</v>
          </cell>
          <cell r="AF133">
            <v>4</v>
          </cell>
        </row>
        <row r="134">
          <cell r="A134" t="str">
            <v>0601610300200</v>
          </cell>
          <cell r="B134" t="str">
            <v>0601610300200</v>
          </cell>
          <cell r="C134" t="str">
            <v>LYONS SCHOOL DIST 103</v>
          </cell>
          <cell r="D134" t="str">
            <v>COOK</v>
          </cell>
          <cell r="E134" t="str">
            <v>Elementary</v>
          </cell>
          <cell r="F134" t="str">
            <v>Foundation</v>
          </cell>
          <cell r="G134">
            <v>384757208</v>
          </cell>
          <cell r="H134">
            <v>5.0220000000000002</v>
          </cell>
          <cell r="I134">
            <v>353858065</v>
          </cell>
          <cell r="J134">
            <v>5.5510000000000002</v>
          </cell>
          <cell r="K134">
            <v>384843999</v>
          </cell>
          <cell r="L134">
            <v>353858065</v>
          </cell>
          <cell r="M134">
            <v>353858065</v>
          </cell>
          <cell r="N134">
            <v>2312.5500000000002</v>
          </cell>
          <cell r="O134">
            <v>2293.62</v>
          </cell>
          <cell r="P134">
            <v>2194.87</v>
          </cell>
          <cell r="Q134">
            <v>2267.0100000000002</v>
          </cell>
          <cell r="R134">
            <v>1709</v>
          </cell>
          <cell r="S134">
            <v>1591</v>
          </cell>
          <cell r="T134">
            <v>1450</v>
          </cell>
          <cell r="U134">
            <v>1583.33</v>
          </cell>
          <cell r="V134">
            <v>2399741.0499999998</v>
          </cell>
          <cell r="W134">
            <v>3333357.65</v>
          </cell>
          <cell r="X134">
            <v>2689745.17</v>
          </cell>
          <cell r="Y134">
            <v>6023102.8200000003</v>
          </cell>
          <cell r="Z134">
            <v>0</v>
          </cell>
          <cell r="AA134">
            <v>6023102.8200000003</v>
          </cell>
          <cell r="AB134">
            <v>189.06</v>
          </cell>
          <cell r="AC134">
            <v>6023291.8799999999</v>
          </cell>
          <cell r="AD134">
            <v>0</v>
          </cell>
          <cell r="AE134">
            <v>21</v>
          </cell>
          <cell r="AF134">
            <v>11</v>
          </cell>
        </row>
        <row r="135">
          <cell r="A135" t="str">
            <v>0601610500200</v>
          </cell>
          <cell r="B135" t="str">
            <v>0601610500200</v>
          </cell>
          <cell r="C135" t="str">
            <v>LA GRANGE SCHOOL DIST 105 (SOUTH)</v>
          </cell>
          <cell r="D135" t="str">
            <v>COOK</v>
          </cell>
          <cell r="E135" t="str">
            <v>Elementary</v>
          </cell>
          <cell r="F135" t="str">
            <v>Alternate Method</v>
          </cell>
          <cell r="G135">
            <v>556579036</v>
          </cell>
          <cell r="H135">
            <v>3.581</v>
          </cell>
          <cell r="I135">
            <v>553137903</v>
          </cell>
          <cell r="J135">
            <v>3.6680000000000001</v>
          </cell>
          <cell r="K135">
            <v>556989192</v>
          </cell>
          <cell r="L135">
            <v>553137903</v>
          </cell>
          <cell r="M135">
            <v>553137903</v>
          </cell>
          <cell r="N135">
            <v>1329.15</v>
          </cell>
          <cell r="O135">
            <v>1304.99</v>
          </cell>
          <cell r="P135">
            <v>1409.64</v>
          </cell>
          <cell r="Q135">
            <v>1409.64</v>
          </cell>
          <cell r="R135">
            <v>591</v>
          </cell>
          <cell r="S135">
            <v>584</v>
          </cell>
          <cell r="T135">
            <v>561</v>
          </cell>
          <cell r="U135">
            <v>578.66</v>
          </cell>
          <cell r="V135">
            <v>1311724.05</v>
          </cell>
          <cell r="W135">
            <v>457146.25</v>
          </cell>
          <cell r="X135">
            <v>433532.07</v>
          </cell>
          <cell r="Y135">
            <v>890678.32</v>
          </cell>
          <cell r="Z135">
            <v>0</v>
          </cell>
          <cell r="AA135">
            <v>890678.32</v>
          </cell>
          <cell r="AB135">
            <v>0</v>
          </cell>
          <cell r="AC135">
            <v>890678.32</v>
          </cell>
          <cell r="AD135">
            <v>0</v>
          </cell>
          <cell r="AE135">
            <v>23</v>
          </cell>
          <cell r="AF135">
            <v>12</v>
          </cell>
        </row>
        <row r="136">
          <cell r="A136" t="str">
            <v>0601610600200</v>
          </cell>
          <cell r="B136" t="str">
            <v>0601610600200</v>
          </cell>
          <cell r="C136" t="str">
            <v>LAGRANGE HIGHLANDS SCH DIST 106</v>
          </cell>
          <cell r="D136" t="str">
            <v>COOK</v>
          </cell>
          <cell r="E136" t="str">
            <v>Elementary</v>
          </cell>
          <cell r="F136" t="str">
            <v>Alternate Method</v>
          </cell>
          <cell r="G136">
            <v>330575867</v>
          </cell>
          <cell r="H136">
            <v>3.3372999999999999</v>
          </cell>
          <cell r="I136">
            <v>333552618</v>
          </cell>
          <cell r="J136">
            <v>3.375</v>
          </cell>
          <cell r="K136">
            <v>330917630</v>
          </cell>
          <cell r="L136">
            <v>333552618</v>
          </cell>
          <cell r="M136">
            <v>333552618</v>
          </cell>
          <cell r="N136">
            <v>780.46</v>
          </cell>
          <cell r="O136">
            <v>772.4</v>
          </cell>
          <cell r="P136">
            <v>781.07</v>
          </cell>
          <cell r="Q136">
            <v>781.07</v>
          </cell>
          <cell r="R136">
            <v>89</v>
          </cell>
          <cell r="S136">
            <v>80</v>
          </cell>
          <cell r="T136">
            <v>64</v>
          </cell>
          <cell r="U136">
            <v>77.66</v>
          </cell>
          <cell r="V136">
            <v>72023.88</v>
          </cell>
          <cell r="W136">
            <v>254261.71</v>
          </cell>
          <cell r="X136">
            <v>27569.3</v>
          </cell>
          <cell r="Y136">
            <v>281831.01</v>
          </cell>
          <cell r="Z136">
            <v>0</v>
          </cell>
          <cell r="AA136">
            <v>281831.01</v>
          </cell>
          <cell r="AB136">
            <v>0</v>
          </cell>
          <cell r="AC136">
            <v>281831.01</v>
          </cell>
          <cell r="AD136">
            <v>0</v>
          </cell>
          <cell r="AE136">
            <v>82</v>
          </cell>
          <cell r="AF136">
            <v>41</v>
          </cell>
        </row>
        <row r="137">
          <cell r="A137" t="str">
            <v>0601610700200</v>
          </cell>
          <cell r="B137" t="str">
            <v>0601610700200</v>
          </cell>
          <cell r="C137" t="str">
            <v>PLEASANTDALE SCHOOL DIST 107</v>
          </cell>
          <cell r="D137" t="str">
            <v>COOK</v>
          </cell>
          <cell r="E137" t="str">
            <v>Elementary</v>
          </cell>
          <cell r="F137" t="str">
            <v>Flat Grant</v>
          </cell>
          <cell r="G137">
            <v>499090300</v>
          </cell>
          <cell r="H137">
            <v>2.2549999999999999</v>
          </cell>
          <cell r="I137">
            <v>507181813</v>
          </cell>
          <cell r="J137">
            <v>2.2730000000000001</v>
          </cell>
          <cell r="K137">
            <v>499197393</v>
          </cell>
          <cell r="L137">
            <v>507181813</v>
          </cell>
          <cell r="M137">
            <v>507181813</v>
          </cell>
          <cell r="N137">
            <v>706.82</v>
          </cell>
          <cell r="O137">
            <v>711.18</v>
          </cell>
          <cell r="P137">
            <v>769.3</v>
          </cell>
          <cell r="Q137">
            <v>769.3</v>
          </cell>
          <cell r="R137">
            <v>138</v>
          </cell>
          <cell r="S137">
            <v>119</v>
          </cell>
          <cell r="T137">
            <v>104</v>
          </cell>
          <cell r="U137">
            <v>120.33</v>
          </cell>
          <cell r="V137">
            <v>550537.39</v>
          </cell>
          <cell r="W137">
            <v>167707.4</v>
          </cell>
          <cell r="X137">
            <v>43334.44</v>
          </cell>
          <cell r="Y137">
            <v>211041.84</v>
          </cell>
          <cell r="Z137">
            <v>0</v>
          </cell>
          <cell r="AA137">
            <v>211041.84</v>
          </cell>
          <cell r="AB137">
            <v>0</v>
          </cell>
          <cell r="AC137">
            <v>211041.84</v>
          </cell>
          <cell r="AD137">
            <v>0</v>
          </cell>
          <cell r="AE137">
            <v>82</v>
          </cell>
          <cell r="AF137">
            <v>41</v>
          </cell>
        </row>
        <row r="138">
          <cell r="A138" t="str">
            <v>0601620001300</v>
          </cell>
          <cell r="B138" t="str">
            <v>0601620001300</v>
          </cell>
          <cell r="C138" t="str">
            <v>OAK PARK &amp; RIVER FOREST DIST 200</v>
          </cell>
          <cell r="D138" t="str">
            <v>COOK</v>
          </cell>
          <cell r="E138" t="str">
            <v>High School</v>
          </cell>
          <cell r="F138" t="str">
            <v>Alternate Method</v>
          </cell>
          <cell r="G138">
            <v>1862402353</v>
          </cell>
          <cell r="H138">
            <v>2.9510000000000001</v>
          </cell>
          <cell r="I138">
            <v>1871396812</v>
          </cell>
          <cell r="J138">
            <v>3.536</v>
          </cell>
          <cell r="K138">
            <v>1863708309</v>
          </cell>
          <cell r="L138">
            <v>1871396812</v>
          </cell>
          <cell r="M138">
            <v>1871396812</v>
          </cell>
          <cell r="N138">
            <v>2957.01</v>
          </cell>
          <cell r="O138">
            <v>2950.13</v>
          </cell>
          <cell r="P138">
            <v>2983.25</v>
          </cell>
          <cell r="Q138">
            <v>2983.25</v>
          </cell>
          <cell r="R138">
            <v>712</v>
          </cell>
          <cell r="S138">
            <v>617</v>
          </cell>
          <cell r="T138">
            <v>584</v>
          </cell>
          <cell r="U138">
            <v>637.66</v>
          </cell>
          <cell r="V138">
            <v>1546640.42</v>
          </cell>
          <cell r="W138">
            <v>1175579.49</v>
          </cell>
          <cell r="X138">
            <v>266140.15000000002</v>
          </cell>
          <cell r="Y138">
            <v>1441719.64</v>
          </cell>
          <cell r="Z138">
            <v>0</v>
          </cell>
          <cell r="AA138">
            <v>1441719.64</v>
          </cell>
          <cell r="AB138">
            <v>12810.76</v>
          </cell>
          <cell r="AC138">
            <v>1454530.4</v>
          </cell>
          <cell r="AD138">
            <v>0</v>
          </cell>
          <cell r="AE138">
            <v>78</v>
          </cell>
          <cell r="AF138">
            <v>39</v>
          </cell>
        </row>
        <row r="139">
          <cell r="A139" t="str">
            <v>0601620101700</v>
          </cell>
          <cell r="B139" t="str">
            <v>0601620101700</v>
          </cell>
          <cell r="C139" t="str">
            <v>J S MORTON H S DISTRICT 201</v>
          </cell>
          <cell r="D139" t="str">
            <v>COOK</v>
          </cell>
          <cell r="E139" t="str">
            <v>High School</v>
          </cell>
          <cell r="F139" t="str">
            <v>Foundation</v>
          </cell>
          <cell r="G139">
            <v>1538198334</v>
          </cell>
          <cell r="H139">
            <v>2.3144</v>
          </cell>
          <cell r="I139">
            <v>1434851128</v>
          </cell>
          <cell r="J139">
            <v>2.5299999999999998</v>
          </cell>
          <cell r="K139">
            <v>1538389424</v>
          </cell>
          <cell r="L139">
            <v>1434851128</v>
          </cell>
          <cell r="M139">
            <v>1434851128</v>
          </cell>
          <cell r="N139">
            <v>7185.73</v>
          </cell>
          <cell r="O139">
            <v>7338.55</v>
          </cell>
          <cell r="P139">
            <v>7350.6</v>
          </cell>
          <cell r="Q139">
            <v>7350.6</v>
          </cell>
          <cell r="R139">
            <v>7196</v>
          </cell>
          <cell r="S139">
            <v>6686</v>
          </cell>
          <cell r="T139">
            <v>6420</v>
          </cell>
          <cell r="U139">
            <v>6767.33</v>
          </cell>
          <cell r="V139">
            <v>6601188.6399999997</v>
          </cell>
          <cell r="W139">
            <v>23311195.920000002</v>
          </cell>
          <cell r="X139">
            <v>17476629.719999999</v>
          </cell>
          <cell r="Y139">
            <v>40787825.640000001</v>
          </cell>
          <cell r="Z139">
            <v>2456871.79</v>
          </cell>
          <cell r="AA139">
            <v>43244697.43</v>
          </cell>
          <cell r="AB139">
            <v>266010.20000000019</v>
          </cell>
          <cell r="AC139">
            <v>43510707.630000003</v>
          </cell>
          <cell r="AD139">
            <v>0</v>
          </cell>
          <cell r="AE139">
            <v>24</v>
          </cell>
          <cell r="AF139">
            <v>12</v>
          </cell>
        </row>
        <row r="140">
          <cell r="A140" t="str">
            <v>0601620401700</v>
          </cell>
          <cell r="B140" t="str">
            <v>0601620401700</v>
          </cell>
          <cell r="C140" t="str">
            <v>LYONS TWP H S DIST 204</v>
          </cell>
          <cell r="D140" t="str">
            <v>COOK</v>
          </cell>
          <cell r="E140" t="str">
            <v>High School</v>
          </cell>
          <cell r="F140" t="str">
            <v>Alternate Method</v>
          </cell>
          <cell r="G140">
            <v>2697762110</v>
          </cell>
          <cell r="H140">
            <v>2.2244999999999999</v>
          </cell>
          <cell r="I140">
            <v>2741434742</v>
          </cell>
          <cell r="J140">
            <v>2.2370000000000001</v>
          </cell>
          <cell r="K140">
            <v>2615170052</v>
          </cell>
          <cell r="L140">
            <v>2741434742</v>
          </cell>
          <cell r="M140">
            <v>2672180759</v>
          </cell>
          <cell r="N140">
            <v>3842.96</v>
          </cell>
          <cell r="O140">
            <v>3865.13</v>
          </cell>
          <cell r="P140">
            <v>3883.45</v>
          </cell>
          <cell r="Q140">
            <v>3883.45</v>
          </cell>
          <cell r="R140">
            <v>805</v>
          </cell>
          <cell r="S140">
            <v>730</v>
          </cell>
          <cell r="T140">
            <v>644</v>
          </cell>
          <cell r="U140">
            <v>726.33</v>
          </cell>
          <cell r="V140">
            <v>3579197.28</v>
          </cell>
          <cell r="W140">
            <v>1432876.54</v>
          </cell>
          <cell r="X140">
            <v>282164.67</v>
          </cell>
          <cell r="Y140">
            <v>1715041.21</v>
          </cell>
          <cell r="Z140">
            <v>0</v>
          </cell>
          <cell r="AA140">
            <v>1715041.21</v>
          </cell>
          <cell r="AB140">
            <v>0</v>
          </cell>
          <cell r="AC140">
            <v>1715041.21</v>
          </cell>
          <cell r="AD140">
            <v>18990.070000000065</v>
          </cell>
          <cell r="AE140">
            <v>8</v>
          </cell>
          <cell r="AF140">
            <v>4</v>
          </cell>
        </row>
        <row r="141">
          <cell r="A141" t="str">
            <v>0601620801700</v>
          </cell>
          <cell r="B141" t="str">
            <v>0601620801700</v>
          </cell>
          <cell r="C141" t="str">
            <v>RIVERSIDE BROOKFIELD TWP DIST 208</v>
          </cell>
          <cell r="D141" t="str">
            <v>COOK</v>
          </cell>
          <cell r="E141" t="str">
            <v>High School</v>
          </cell>
          <cell r="F141" t="str">
            <v>Foundation</v>
          </cell>
          <cell r="G141">
            <v>764981743</v>
          </cell>
          <cell r="H141">
            <v>2.4573999999999998</v>
          </cell>
          <cell r="I141">
            <v>740661143</v>
          </cell>
          <cell r="J141">
            <v>2.5990000000000002</v>
          </cell>
          <cell r="K141">
            <v>749892322</v>
          </cell>
          <cell r="L141">
            <v>740661143</v>
          </cell>
          <cell r="M141">
            <v>740661143</v>
          </cell>
          <cell r="N141">
            <v>1275.23</v>
          </cell>
          <cell r="O141">
            <v>1486.5</v>
          </cell>
          <cell r="P141">
            <v>1532.64</v>
          </cell>
          <cell r="Q141">
            <v>1532.64</v>
          </cell>
          <cell r="R141">
            <v>369</v>
          </cell>
          <cell r="S141">
            <v>351</v>
          </cell>
          <cell r="T141">
            <v>368</v>
          </cell>
          <cell r="U141">
            <v>362.66</v>
          </cell>
          <cell r="V141">
            <v>410514.91</v>
          </cell>
          <cell r="W141">
            <v>1190767.25</v>
          </cell>
          <cell r="X141">
            <v>161448.97</v>
          </cell>
          <cell r="Y141">
            <v>1352216.22</v>
          </cell>
          <cell r="Z141">
            <v>0</v>
          </cell>
          <cell r="AA141">
            <v>1352216.22</v>
          </cell>
          <cell r="AB141">
            <v>88288.06</v>
          </cell>
          <cell r="AC141">
            <v>1440504.28</v>
          </cell>
          <cell r="AD141">
            <v>0</v>
          </cell>
          <cell r="AE141">
            <v>23</v>
          </cell>
          <cell r="AF141">
            <v>12</v>
          </cell>
        </row>
        <row r="142">
          <cell r="A142" t="str">
            <v>0601620901700</v>
          </cell>
          <cell r="B142" t="str">
            <v>0601620901700</v>
          </cell>
          <cell r="C142" t="str">
            <v>PROVISO TWP H S DIST 209</v>
          </cell>
          <cell r="D142" t="str">
            <v>COOK</v>
          </cell>
          <cell r="E142" t="str">
            <v>High School</v>
          </cell>
          <cell r="F142" t="str">
            <v>Alternate Method</v>
          </cell>
          <cell r="G142">
            <v>2170754782</v>
          </cell>
          <cell r="H142">
            <v>2.4824000000000002</v>
          </cell>
          <cell r="I142">
            <v>2105670969</v>
          </cell>
          <cell r="J142">
            <v>2.6659999999999999</v>
          </cell>
          <cell r="K142">
            <v>2171045413</v>
          </cell>
          <cell r="L142">
            <v>2087282490</v>
          </cell>
          <cell r="M142">
            <v>2087282490</v>
          </cell>
          <cell r="N142">
            <v>4211.8900000000003</v>
          </cell>
          <cell r="O142">
            <v>4214.32</v>
          </cell>
          <cell r="P142">
            <v>4163.67</v>
          </cell>
          <cell r="Q142">
            <v>4196.62</v>
          </cell>
          <cell r="R142">
            <v>4083</v>
          </cell>
          <cell r="S142">
            <v>3824</v>
          </cell>
          <cell r="T142">
            <v>3666</v>
          </cell>
          <cell r="U142">
            <v>3857.66</v>
          </cell>
          <cell r="V142">
            <v>3776804.61</v>
          </cell>
          <cell r="W142">
            <v>1753851.43</v>
          </cell>
          <cell r="X142">
            <v>10075937.880000001</v>
          </cell>
          <cell r="Y142">
            <v>11829789.310000001</v>
          </cell>
          <cell r="Z142">
            <v>1648173.06</v>
          </cell>
          <cell r="AA142">
            <v>13477962.370000001</v>
          </cell>
          <cell r="AB142">
            <v>17000.989999999991</v>
          </cell>
          <cell r="AC142">
            <v>13494963.359999999</v>
          </cell>
          <cell r="AD142">
            <v>0</v>
          </cell>
          <cell r="AE142">
            <v>7</v>
          </cell>
          <cell r="AF142">
            <v>4</v>
          </cell>
        </row>
        <row r="143">
          <cell r="A143" t="str">
            <v>0601621201600</v>
          </cell>
          <cell r="B143" t="str">
            <v>0601621201600</v>
          </cell>
          <cell r="C143" t="str">
            <v>LEYDEN COMM H S DIST 212</v>
          </cell>
          <cell r="D143" t="str">
            <v>COOK</v>
          </cell>
          <cell r="E143" t="str">
            <v>High School</v>
          </cell>
          <cell r="F143" t="str">
            <v>Alternate Method</v>
          </cell>
          <cell r="G143">
            <v>1811754949</v>
          </cell>
          <cell r="H143">
            <v>3.1484000000000001</v>
          </cell>
          <cell r="I143">
            <v>1810884010</v>
          </cell>
          <cell r="J143">
            <v>3.2029999999999998</v>
          </cell>
          <cell r="K143">
            <v>1815140651</v>
          </cell>
          <cell r="L143">
            <v>1810884010</v>
          </cell>
          <cell r="M143">
            <v>1810884010</v>
          </cell>
          <cell r="N143">
            <v>3214.1</v>
          </cell>
          <cell r="O143">
            <v>3704.33</v>
          </cell>
          <cell r="P143">
            <v>3608.06</v>
          </cell>
          <cell r="Q143">
            <v>3608.06</v>
          </cell>
          <cell r="R143">
            <v>1925</v>
          </cell>
          <cell r="S143">
            <v>1805</v>
          </cell>
          <cell r="T143">
            <v>1703</v>
          </cell>
          <cell r="U143">
            <v>1811</v>
          </cell>
          <cell r="V143">
            <v>4469940.57</v>
          </cell>
          <cell r="W143">
            <v>1474758.44</v>
          </cell>
          <cell r="X143">
            <v>1764602.18</v>
          </cell>
          <cell r="Y143">
            <v>3239360.62</v>
          </cell>
          <cell r="Z143">
            <v>224654.82</v>
          </cell>
          <cell r="AA143">
            <v>3464015.44</v>
          </cell>
          <cell r="AB143">
            <v>2080.2999999999884</v>
          </cell>
          <cell r="AC143">
            <v>3466095.74</v>
          </cell>
          <cell r="AD143">
            <v>0</v>
          </cell>
          <cell r="AE143">
            <v>78</v>
          </cell>
          <cell r="AF143">
            <v>39</v>
          </cell>
        </row>
        <row r="144">
          <cell r="A144" t="str">
            <v>0601623401600</v>
          </cell>
          <cell r="B144" t="str">
            <v>0601623401600</v>
          </cell>
          <cell r="C144" t="str">
            <v>RIDGEWOOD COMM H S DIST 234</v>
          </cell>
          <cell r="D144" t="str">
            <v>COOK</v>
          </cell>
          <cell r="E144" t="str">
            <v>High School</v>
          </cell>
          <cell r="F144" t="str">
            <v>Alternate Method</v>
          </cell>
          <cell r="G144">
            <v>514308465</v>
          </cell>
          <cell r="H144">
            <v>2.4557000000000002</v>
          </cell>
          <cell r="I144">
            <v>530693753</v>
          </cell>
          <cell r="J144">
            <v>2.4510000000000001</v>
          </cell>
          <cell r="K144">
            <v>515642665</v>
          </cell>
          <cell r="L144">
            <v>530693753</v>
          </cell>
          <cell r="M144">
            <v>530693753</v>
          </cell>
          <cell r="N144">
            <v>748.02</v>
          </cell>
          <cell r="O144">
            <v>769.13</v>
          </cell>
          <cell r="P144">
            <v>764.6</v>
          </cell>
          <cell r="Q144">
            <v>764.6</v>
          </cell>
          <cell r="R144">
            <v>349</v>
          </cell>
          <cell r="S144">
            <v>340</v>
          </cell>
          <cell r="T144">
            <v>345</v>
          </cell>
          <cell r="U144">
            <v>344.66</v>
          </cell>
          <cell r="V144">
            <v>352442.48</v>
          </cell>
          <cell r="W144">
            <v>289133.49</v>
          </cell>
          <cell r="X144">
            <v>290417.40000000002</v>
          </cell>
          <cell r="Y144">
            <v>579550.89</v>
          </cell>
          <cell r="Z144">
            <v>7149.54</v>
          </cell>
          <cell r="AA144">
            <v>586700.43000000005</v>
          </cell>
          <cell r="AB144">
            <v>0</v>
          </cell>
          <cell r="AC144">
            <v>586700.43000000005</v>
          </cell>
          <cell r="AD144">
            <v>0</v>
          </cell>
          <cell r="AE144">
            <v>20</v>
          </cell>
          <cell r="AF144">
            <v>10</v>
          </cell>
        </row>
        <row r="145">
          <cell r="A145" t="str">
            <v>0601640102600</v>
          </cell>
          <cell r="B145" t="str">
            <v>0601640102600</v>
          </cell>
          <cell r="C145" t="str">
            <v>ELMWOOD PARK C U SCH DIST 401</v>
          </cell>
          <cell r="D145" t="str">
            <v>COOK</v>
          </cell>
          <cell r="E145" t="str">
            <v>Unit</v>
          </cell>
          <cell r="F145" t="str">
            <v>Foundation</v>
          </cell>
          <cell r="G145">
            <v>403526078</v>
          </cell>
          <cell r="H145">
            <v>5.3719000000000001</v>
          </cell>
          <cell r="I145">
            <v>407078167</v>
          </cell>
          <cell r="J145">
            <v>5.4050000000000002</v>
          </cell>
          <cell r="K145">
            <v>302277932</v>
          </cell>
          <cell r="L145">
            <v>407078167</v>
          </cell>
          <cell r="M145">
            <v>306812100</v>
          </cell>
          <cell r="N145">
            <v>2639.4</v>
          </cell>
          <cell r="O145">
            <v>2562.44</v>
          </cell>
          <cell r="P145">
            <v>2521.89</v>
          </cell>
          <cell r="Q145">
            <v>2574.5700000000002</v>
          </cell>
          <cell r="R145">
            <v>1850</v>
          </cell>
          <cell r="S145">
            <v>1722</v>
          </cell>
          <cell r="T145">
            <v>1601</v>
          </cell>
          <cell r="U145">
            <v>1724.33</v>
          </cell>
          <cell r="V145">
            <v>340427.05</v>
          </cell>
          <cell r="W145">
            <v>6209003.7800000003</v>
          </cell>
          <cell r="X145">
            <v>2683454.0699999998</v>
          </cell>
          <cell r="Y145">
            <v>8892457.8499999996</v>
          </cell>
          <cell r="Z145">
            <v>974591.63</v>
          </cell>
          <cell r="AA145">
            <v>9867049.4800000004</v>
          </cell>
          <cell r="AB145">
            <v>131437.41000000003</v>
          </cell>
          <cell r="AC145">
            <v>9998486.8900000006</v>
          </cell>
          <cell r="AD145">
            <v>3007982.0100000002</v>
          </cell>
          <cell r="AE145">
            <v>78</v>
          </cell>
          <cell r="AF145">
            <v>39</v>
          </cell>
        </row>
        <row r="146">
          <cell r="A146" t="str">
            <v>0700000000093</v>
          </cell>
          <cell r="B146" t="str">
            <v>0700000000093</v>
          </cell>
          <cell r="C146" t="str">
            <v>SAFE SCH-INTERMEDIATE SERVICE CEN</v>
          </cell>
          <cell r="D146" t="str">
            <v>COOK</v>
          </cell>
          <cell r="E146" t="str">
            <v>Regional</v>
          </cell>
          <cell r="F146" t="str">
            <v>Lab &amp; Alternative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174.87</v>
          </cell>
          <cell r="O146">
            <v>156.72</v>
          </cell>
          <cell r="P146">
            <v>146.71</v>
          </cell>
          <cell r="Q146">
            <v>159.43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975552.17</v>
          </cell>
          <cell r="X146">
            <v>0</v>
          </cell>
          <cell r="Y146">
            <v>975552.17</v>
          </cell>
          <cell r="Z146">
            <v>0</v>
          </cell>
          <cell r="AA146">
            <v>975552.17</v>
          </cell>
          <cell r="AB146">
            <v>0</v>
          </cell>
          <cell r="AC146">
            <v>975552.17</v>
          </cell>
          <cell r="AD146">
            <v>0</v>
          </cell>
          <cell r="AE146">
            <v>80</v>
          </cell>
          <cell r="AF146">
            <v>40</v>
          </cell>
        </row>
        <row r="147">
          <cell r="A147" t="str">
            <v>0701610400200</v>
          </cell>
          <cell r="B147" t="str">
            <v>0701610400200</v>
          </cell>
          <cell r="C147" t="str">
            <v>SUMMIT SCHOOL DIST 104</v>
          </cell>
          <cell r="D147" t="str">
            <v>COOK</v>
          </cell>
          <cell r="E147" t="str">
            <v>Elementary</v>
          </cell>
          <cell r="F147" t="str">
            <v>Foundation</v>
          </cell>
          <cell r="G147">
            <v>216165878</v>
          </cell>
          <cell r="H147">
            <v>5.1661999999999999</v>
          </cell>
          <cell r="I147">
            <v>214432907</v>
          </cell>
          <cell r="J147">
            <v>5.5010000000000003</v>
          </cell>
          <cell r="K147">
            <v>216284227</v>
          </cell>
          <cell r="L147">
            <v>214432907</v>
          </cell>
          <cell r="M147">
            <v>214432907</v>
          </cell>
          <cell r="N147">
            <v>1675.28</v>
          </cell>
          <cell r="O147">
            <v>1674.15</v>
          </cell>
          <cell r="P147">
            <v>1663.83</v>
          </cell>
          <cell r="Q147">
            <v>1671.08</v>
          </cell>
          <cell r="R147">
            <v>1584</v>
          </cell>
          <cell r="S147">
            <v>1513</v>
          </cell>
          <cell r="T147">
            <v>1465</v>
          </cell>
          <cell r="U147">
            <v>1520.66</v>
          </cell>
          <cell r="V147">
            <v>904743.81</v>
          </cell>
          <cell r="W147">
            <v>4388637.8499999996</v>
          </cell>
          <cell r="X147">
            <v>3876603.33</v>
          </cell>
          <cell r="Y147">
            <v>8265241.1799999997</v>
          </cell>
          <cell r="Z147">
            <v>473884.64</v>
          </cell>
          <cell r="AA147">
            <v>8739125.8200000003</v>
          </cell>
          <cell r="AB147">
            <v>96631.900000000023</v>
          </cell>
          <cell r="AC147">
            <v>8835757.7200000007</v>
          </cell>
          <cell r="AD147">
            <v>0</v>
          </cell>
          <cell r="AE147">
            <v>21</v>
          </cell>
          <cell r="AF147">
            <v>11</v>
          </cell>
        </row>
        <row r="148">
          <cell r="A148" t="str">
            <v>0701610800200</v>
          </cell>
          <cell r="B148" t="str">
            <v>0701610800200</v>
          </cell>
          <cell r="C148" t="str">
            <v>WILLOW SPRINGS SCHOOL DIST 108</v>
          </cell>
          <cell r="D148" t="str">
            <v>COOK</v>
          </cell>
          <cell r="E148" t="str">
            <v>Elementary</v>
          </cell>
          <cell r="F148" t="str">
            <v>Foundation</v>
          </cell>
          <cell r="G148">
            <v>67080214</v>
          </cell>
          <cell r="H148">
            <v>5.4131</v>
          </cell>
          <cell r="I148">
            <v>62515501</v>
          </cell>
          <cell r="J148">
            <v>5.92</v>
          </cell>
          <cell r="K148">
            <v>67114070</v>
          </cell>
          <cell r="L148">
            <v>62515501</v>
          </cell>
          <cell r="M148">
            <v>62515501</v>
          </cell>
          <cell r="N148">
            <v>375.53</v>
          </cell>
          <cell r="O148">
            <v>394.08</v>
          </cell>
          <cell r="P148">
            <v>365.99</v>
          </cell>
          <cell r="Q148">
            <v>378.53</v>
          </cell>
          <cell r="R148">
            <v>235</v>
          </cell>
          <cell r="S148">
            <v>256</v>
          </cell>
          <cell r="T148">
            <v>237</v>
          </cell>
          <cell r="U148">
            <v>242.66</v>
          </cell>
          <cell r="V148">
            <v>71001.899999999994</v>
          </cell>
          <cell r="W148">
            <v>807366.65</v>
          </cell>
          <cell r="X148">
            <v>359355.19</v>
          </cell>
          <cell r="Y148">
            <v>1166721.8400000001</v>
          </cell>
          <cell r="Z148">
            <v>0</v>
          </cell>
          <cell r="AA148">
            <v>1166721.8400000001</v>
          </cell>
          <cell r="AB148">
            <v>7071.7</v>
          </cell>
          <cell r="AC148">
            <v>1173793.54</v>
          </cell>
          <cell r="AD148">
            <v>0</v>
          </cell>
          <cell r="AE148">
            <v>31</v>
          </cell>
          <cell r="AF148">
            <v>16</v>
          </cell>
        </row>
        <row r="149">
          <cell r="A149" t="str">
            <v>0701610900200</v>
          </cell>
          <cell r="B149" t="str">
            <v>0701610900200</v>
          </cell>
          <cell r="C149" t="str">
            <v>INDIAN SPRINGS SCHOOL DIST 109</v>
          </cell>
          <cell r="D149" t="str">
            <v>COOK</v>
          </cell>
          <cell r="E149" t="str">
            <v>Elementary</v>
          </cell>
          <cell r="F149" t="str">
            <v>Foundation</v>
          </cell>
          <cell r="G149">
            <v>390992842</v>
          </cell>
          <cell r="H149">
            <v>3.5286</v>
          </cell>
          <cell r="I149">
            <v>370725589</v>
          </cell>
          <cell r="J149">
            <v>3.8010000000000002</v>
          </cell>
          <cell r="K149">
            <v>391167412</v>
          </cell>
          <cell r="L149">
            <v>370725589</v>
          </cell>
          <cell r="M149">
            <v>370725589</v>
          </cell>
          <cell r="N149">
            <v>2711.22</v>
          </cell>
          <cell r="O149">
            <v>2722</v>
          </cell>
          <cell r="P149">
            <v>2662.89</v>
          </cell>
          <cell r="Q149">
            <v>2698.7</v>
          </cell>
          <cell r="R149">
            <v>2137</v>
          </cell>
          <cell r="S149">
            <v>2048</v>
          </cell>
          <cell r="T149">
            <v>1984</v>
          </cell>
          <cell r="U149">
            <v>2056.33</v>
          </cell>
          <cell r="V149">
            <v>605662.38</v>
          </cell>
          <cell r="W149">
            <v>7380994.3799999999</v>
          </cell>
          <cell r="X149">
            <v>3915231.75</v>
          </cell>
          <cell r="Y149">
            <v>11296226.130000001</v>
          </cell>
          <cell r="Z149">
            <v>0</v>
          </cell>
          <cell r="AA149">
            <v>11296226.130000001</v>
          </cell>
          <cell r="AB149">
            <v>108743.01</v>
          </cell>
          <cell r="AC149">
            <v>11404969.140000001</v>
          </cell>
          <cell r="AD149">
            <v>0</v>
          </cell>
          <cell r="AE149">
            <v>23</v>
          </cell>
          <cell r="AF149">
            <v>12</v>
          </cell>
        </row>
        <row r="150">
          <cell r="A150" t="str">
            <v>0701611000200</v>
          </cell>
          <cell r="B150" t="str">
            <v>0701611000200</v>
          </cell>
          <cell r="C150" t="str">
            <v>CENTRAL STICKNEY SCH DIST 110</v>
          </cell>
          <cell r="D150" t="str">
            <v>COOK</v>
          </cell>
          <cell r="E150" t="str">
            <v>Elementary</v>
          </cell>
          <cell r="F150" t="str">
            <v>Flat Grant</v>
          </cell>
          <cell r="G150">
            <v>166667648</v>
          </cell>
          <cell r="H150">
            <v>2.2890000000000001</v>
          </cell>
          <cell r="I150">
            <v>167844233</v>
          </cell>
          <cell r="J150">
            <v>2.33</v>
          </cell>
          <cell r="K150">
            <v>166695953</v>
          </cell>
          <cell r="L150">
            <v>167844233</v>
          </cell>
          <cell r="M150">
            <v>167844233</v>
          </cell>
          <cell r="N150">
            <v>416.54</v>
          </cell>
          <cell r="O150">
            <v>409.42</v>
          </cell>
          <cell r="P150">
            <v>377.93</v>
          </cell>
          <cell r="Q150">
            <v>401.29</v>
          </cell>
          <cell r="R150">
            <v>342</v>
          </cell>
          <cell r="S150">
            <v>329</v>
          </cell>
          <cell r="T150">
            <v>296</v>
          </cell>
          <cell r="U150">
            <v>322.33</v>
          </cell>
          <cell r="V150">
            <v>820004.06</v>
          </cell>
          <cell r="W150">
            <v>87481.22</v>
          </cell>
          <cell r="X150">
            <v>727721.21</v>
          </cell>
          <cell r="Y150">
            <v>815202.43</v>
          </cell>
          <cell r="Z150">
            <v>10710.47</v>
          </cell>
          <cell r="AA150">
            <v>825912.9</v>
          </cell>
          <cell r="AB150">
            <v>0</v>
          </cell>
          <cell r="AC150">
            <v>825912.9</v>
          </cell>
          <cell r="AD150">
            <v>0</v>
          </cell>
          <cell r="AE150">
            <v>1</v>
          </cell>
          <cell r="AF150">
            <v>1</v>
          </cell>
        </row>
        <row r="151">
          <cell r="A151" t="str">
            <v>0701611100200</v>
          </cell>
          <cell r="B151" t="str">
            <v>0701611100200</v>
          </cell>
          <cell r="C151" t="str">
            <v>BURBANK SCHOOL DISTRICT 111</v>
          </cell>
          <cell r="D151" t="str">
            <v>COOK</v>
          </cell>
          <cell r="E151" t="str">
            <v>Elementary</v>
          </cell>
          <cell r="F151" t="str">
            <v>Foundation</v>
          </cell>
          <cell r="G151">
            <v>689444552</v>
          </cell>
          <cell r="H151">
            <v>4.1001000000000003</v>
          </cell>
          <cell r="I151">
            <v>659656081</v>
          </cell>
          <cell r="J151">
            <v>4.423</v>
          </cell>
          <cell r="K151">
            <v>689799578</v>
          </cell>
          <cell r="L151">
            <v>655143299</v>
          </cell>
          <cell r="M151">
            <v>655143299</v>
          </cell>
          <cell r="N151">
            <v>3264.23</v>
          </cell>
          <cell r="O151">
            <v>3358.99</v>
          </cell>
          <cell r="P151">
            <v>3297.13</v>
          </cell>
          <cell r="Q151">
            <v>3306.78</v>
          </cell>
          <cell r="R151">
            <v>2526</v>
          </cell>
          <cell r="S151">
            <v>2366</v>
          </cell>
          <cell r="T151">
            <v>2246</v>
          </cell>
          <cell r="U151">
            <v>2379.33</v>
          </cell>
          <cell r="V151">
            <v>1475316.97</v>
          </cell>
          <cell r="W151">
            <v>3690573.98</v>
          </cell>
          <cell r="X151">
            <v>4045194.1</v>
          </cell>
          <cell r="Y151">
            <v>7735768.0800000001</v>
          </cell>
          <cell r="Z151">
            <v>0</v>
          </cell>
          <cell r="AA151">
            <v>7735768.0800000001</v>
          </cell>
          <cell r="AB151">
            <v>115377.25</v>
          </cell>
          <cell r="AC151">
            <v>7851145.3300000001</v>
          </cell>
          <cell r="AD151">
            <v>0</v>
          </cell>
          <cell r="AE151">
            <v>23</v>
          </cell>
          <cell r="AF151">
            <v>12</v>
          </cell>
        </row>
        <row r="152">
          <cell r="A152" t="str">
            <v>0701611700200</v>
          </cell>
          <cell r="B152" t="str">
            <v>0701611700200</v>
          </cell>
          <cell r="C152" t="str">
            <v>NORTH PALOS SCHOOL DIST 117</v>
          </cell>
          <cell r="D152" t="str">
            <v>COOK</v>
          </cell>
          <cell r="E152" t="str">
            <v>Elementary</v>
          </cell>
          <cell r="F152" t="str">
            <v>Foundation</v>
          </cell>
          <cell r="G152">
            <v>573286023</v>
          </cell>
          <cell r="H152">
            <v>5.0641999999999996</v>
          </cell>
          <cell r="I152">
            <v>560576505</v>
          </cell>
          <cell r="J152">
            <v>5.2789999999999999</v>
          </cell>
          <cell r="K152">
            <v>573512445</v>
          </cell>
          <cell r="L152">
            <v>560576505</v>
          </cell>
          <cell r="M152">
            <v>560576505</v>
          </cell>
          <cell r="N152">
            <v>2833.34</v>
          </cell>
          <cell r="O152">
            <v>2858.43</v>
          </cell>
          <cell r="P152">
            <v>2885.4</v>
          </cell>
          <cell r="Q152">
            <v>2885.4</v>
          </cell>
          <cell r="R152">
            <v>2146</v>
          </cell>
          <cell r="S152">
            <v>1978</v>
          </cell>
          <cell r="T152">
            <v>1898</v>
          </cell>
          <cell r="U152">
            <v>2007.33</v>
          </cell>
          <cell r="V152">
            <v>420400.33</v>
          </cell>
          <cell r="W152">
            <v>4342102.66</v>
          </cell>
          <cell r="X152">
            <v>3212751.73</v>
          </cell>
          <cell r="Y152">
            <v>7554854.3899999997</v>
          </cell>
          <cell r="Z152">
            <v>0</v>
          </cell>
          <cell r="AA152">
            <v>7554854.3899999997</v>
          </cell>
          <cell r="AB152">
            <v>0</v>
          </cell>
          <cell r="AC152">
            <v>7554854.3899999997</v>
          </cell>
          <cell r="AD152">
            <v>0</v>
          </cell>
          <cell r="AE152">
            <v>36</v>
          </cell>
          <cell r="AF152">
            <v>18</v>
          </cell>
        </row>
        <row r="153">
          <cell r="A153" t="str">
            <v>0701611800400</v>
          </cell>
          <cell r="B153" t="str">
            <v>0701611800400</v>
          </cell>
          <cell r="C153" t="str">
            <v>PALOS COMM CONS SCHOOL DIST 118</v>
          </cell>
          <cell r="D153" t="str">
            <v>COOK</v>
          </cell>
          <cell r="E153" t="str">
            <v>Elementary</v>
          </cell>
          <cell r="F153" t="str">
            <v>Alternate Method</v>
          </cell>
          <cell r="G153">
            <v>748377967</v>
          </cell>
          <cell r="H153">
            <v>2.6871</v>
          </cell>
          <cell r="I153">
            <v>725311595</v>
          </cell>
          <cell r="J153">
            <v>2.8210000000000002</v>
          </cell>
          <cell r="K153">
            <v>748618494</v>
          </cell>
          <cell r="L153">
            <v>725311595</v>
          </cell>
          <cell r="M153">
            <v>725311595</v>
          </cell>
          <cell r="N153">
            <v>1736.78</v>
          </cell>
          <cell r="O153">
            <v>1723.76</v>
          </cell>
          <cell r="P153">
            <v>1743.09</v>
          </cell>
          <cell r="Q153">
            <v>1743.09</v>
          </cell>
          <cell r="R153">
            <v>580</v>
          </cell>
          <cell r="S153">
            <v>512</v>
          </cell>
          <cell r="T153">
            <v>537</v>
          </cell>
          <cell r="U153">
            <v>543</v>
          </cell>
          <cell r="V153">
            <v>349335.03</v>
          </cell>
          <cell r="W153">
            <v>573825.22</v>
          </cell>
          <cell r="X153">
            <v>301989.45</v>
          </cell>
          <cell r="Y153">
            <v>875814.67</v>
          </cell>
          <cell r="Z153">
            <v>0</v>
          </cell>
          <cell r="AA153">
            <v>875814.67</v>
          </cell>
          <cell r="AB153">
            <v>0</v>
          </cell>
          <cell r="AC153">
            <v>875814.67</v>
          </cell>
          <cell r="AD153">
            <v>0</v>
          </cell>
          <cell r="AE153">
            <v>36</v>
          </cell>
          <cell r="AF153">
            <v>18</v>
          </cell>
        </row>
        <row r="154">
          <cell r="A154" t="str">
            <v>0701612200200</v>
          </cell>
          <cell r="B154" t="str">
            <v>0701612200200</v>
          </cell>
          <cell r="C154" t="str">
            <v>RIDGELAND SCHOOL DISTRICT 122</v>
          </cell>
          <cell r="D154" t="str">
            <v>COOK</v>
          </cell>
          <cell r="E154" t="str">
            <v>Elementary</v>
          </cell>
          <cell r="F154" t="str">
            <v>Foundation</v>
          </cell>
          <cell r="G154">
            <v>502493711</v>
          </cell>
          <cell r="H154">
            <v>3.3319000000000001</v>
          </cell>
          <cell r="I154">
            <v>471514801</v>
          </cell>
          <cell r="J154">
            <v>3.621</v>
          </cell>
          <cell r="K154">
            <v>502667021</v>
          </cell>
          <cell r="L154">
            <v>471514801</v>
          </cell>
          <cell r="M154">
            <v>471514801</v>
          </cell>
          <cell r="N154">
            <v>1925.77</v>
          </cell>
          <cell r="O154">
            <v>2038.73</v>
          </cell>
          <cell r="P154">
            <v>1967.93</v>
          </cell>
          <cell r="Q154">
            <v>1977.47</v>
          </cell>
          <cell r="R154">
            <v>1729</v>
          </cell>
          <cell r="S154">
            <v>1562</v>
          </cell>
          <cell r="T154">
            <v>1501</v>
          </cell>
          <cell r="U154">
            <v>1597.33</v>
          </cell>
          <cell r="V154">
            <v>247146.15</v>
          </cell>
          <cell r="W154">
            <v>1008152.36</v>
          </cell>
          <cell r="X154">
            <v>3310418.5</v>
          </cell>
          <cell r="Y154">
            <v>4318570.8600000003</v>
          </cell>
          <cell r="Z154">
            <v>381094.87</v>
          </cell>
          <cell r="AA154">
            <v>4699665.7300000004</v>
          </cell>
          <cell r="AB154">
            <v>87205.910000000033</v>
          </cell>
          <cell r="AC154">
            <v>4786871.6399999997</v>
          </cell>
          <cell r="AD154">
            <v>0</v>
          </cell>
          <cell r="AE154">
            <v>31</v>
          </cell>
          <cell r="AF154">
            <v>16</v>
          </cell>
        </row>
        <row r="155">
          <cell r="A155" t="str">
            <v>0701612300200</v>
          </cell>
          <cell r="B155" t="str">
            <v>0701612300200</v>
          </cell>
          <cell r="C155" t="str">
            <v>OAK LAWN-HOMETOWN SCH DIST 123</v>
          </cell>
          <cell r="D155" t="str">
            <v>COOK</v>
          </cell>
          <cell r="E155" t="str">
            <v>Elementary</v>
          </cell>
          <cell r="F155" t="str">
            <v>Foundation</v>
          </cell>
          <cell r="G155">
            <v>658739617</v>
          </cell>
          <cell r="H155">
            <v>4.2313000000000001</v>
          </cell>
          <cell r="I155">
            <v>613838296</v>
          </cell>
          <cell r="J155">
            <v>4.6369999999999996</v>
          </cell>
          <cell r="K155">
            <v>658881304</v>
          </cell>
          <cell r="L155">
            <v>608907323</v>
          </cell>
          <cell r="M155">
            <v>608907323</v>
          </cell>
          <cell r="N155">
            <v>2866.4</v>
          </cell>
          <cell r="O155">
            <v>2942.47</v>
          </cell>
          <cell r="P155">
            <v>2937.98</v>
          </cell>
          <cell r="Q155">
            <v>2937.98</v>
          </cell>
          <cell r="R155">
            <v>1500</v>
          </cell>
          <cell r="S155">
            <v>1349</v>
          </cell>
          <cell r="T155">
            <v>1287</v>
          </cell>
          <cell r="U155">
            <v>1378.66</v>
          </cell>
          <cell r="V155">
            <v>471062.27</v>
          </cell>
          <cell r="W155">
            <v>3501568.93</v>
          </cell>
          <cell r="X155">
            <v>1224966.98</v>
          </cell>
          <cell r="Y155">
            <v>4726535.91</v>
          </cell>
          <cell r="Z155">
            <v>0</v>
          </cell>
          <cell r="AA155">
            <v>4726535.91</v>
          </cell>
          <cell r="AB155">
            <v>30807.85</v>
          </cell>
          <cell r="AC155">
            <v>4757343.76</v>
          </cell>
          <cell r="AD155">
            <v>0</v>
          </cell>
          <cell r="AE155">
            <v>36</v>
          </cell>
          <cell r="AF155">
            <v>18</v>
          </cell>
        </row>
        <row r="156">
          <cell r="A156" t="str">
            <v>0701612400200</v>
          </cell>
          <cell r="B156" t="str">
            <v>0701612400200</v>
          </cell>
          <cell r="C156" t="str">
            <v>EVERGREEN PK ELEM SCH DIST 124</v>
          </cell>
          <cell r="D156" t="str">
            <v>COOK</v>
          </cell>
          <cell r="E156" t="str">
            <v>Elementary</v>
          </cell>
          <cell r="F156" t="str">
            <v>Foundation</v>
          </cell>
          <cell r="G156">
            <v>376631630</v>
          </cell>
          <cell r="H156">
            <v>5.0164999999999997</v>
          </cell>
          <cell r="I156">
            <v>360688892</v>
          </cell>
          <cell r="J156">
            <v>5.3330000000000002</v>
          </cell>
          <cell r="K156">
            <v>376726979</v>
          </cell>
          <cell r="L156">
            <v>360688892</v>
          </cell>
          <cell r="M156">
            <v>360688892</v>
          </cell>
          <cell r="N156">
            <v>1653.07</v>
          </cell>
          <cell r="O156">
            <v>1625.15</v>
          </cell>
          <cell r="P156">
            <v>1642.59</v>
          </cell>
          <cell r="Q156">
            <v>1642.59</v>
          </cell>
          <cell r="R156">
            <v>831</v>
          </cell>
          <cell r="S156">
            <v>673</v>
          </cell>
          <cell r="T156">
            <v>622</v>
          </cell>
          <cell r="U156">
            <v>708.66</v>
          </cell>
          <cell r="V156">
            <v>426541.26</v>
          </cell>
          <cell r="W156">
            <v>1328622.44</v>
          </cell>
          <cell r="X156">
            <v>564603.59</v>
          </cell>
          <cell r="Y156">
            <v>1893226.03</v>
          </cell>
          <cell r="Z156">
            <v>0</v>
          </cell>
          <cell r="AA156">
            <v>1893226.03</v>
          </cell>
          <cell r="AB156">
            <v>60314.22</v>
          </cell>
          <cell r="AC156">
            <v>1953540.25</v>
          </cell>
          <cell r="AD156">
            <v>0</v>
          </cell>
          <cell r="AE156">
            <v>36</v>
          </cell>
          <cell r="AF156">
            <v>18</v>
          </cell>
        </row>
        <row r="157">
          <cell r="A157" t="str">
            <v>0701612500200</v>
          </cell>
          <cell r="B157" t="str">
            <v>0701612500200</v>
          </cell>
          <cell r="C157" t="str">
            <v>ATWOOD HEIGHTS DISTRICT 125</v>
          </cell>
          <cell r="D157" t="str">
            <v>COOK</v>
          </cell>
          <cell r="E157" t="str">
            <v>Elementary</v>
          </cell>
          <cell r="F157" t="str">
            <v>Foundation</v>
          </cell>
          <cell r="G157">
            <v>113895192</v>
          </cell>
          <cell r="H157">
            <v>4.1562999999999999</v>
          </cell>
          <cell r="I157">
            <v>105046964</v>
          </cell>
          <cell r="J157">
            <v>4.577</v>
          </cell>
          <cell r="K157">
            <v>113368713</v>
          </cell>
          <cell r="L157">
            <v>104584252</v>
          </cell>
          <cell r="M157">
            <v>104584252</v>
          </cell>
          <cell r="N157">
            <v>696.81</v>
          </cell>
          <cell r="O157">
            <v>648.98</v>
          </cell>
          <cell r="P157">
            <v>727.21</v>
          </cell>
          <cell r="Q157">
            <v>727.21</v>
          </cell>
          <cell r="R157">
            <v>460</v>
          </cell>
          <cell r="S157">
            <v>411</v>
          </cell>
          <cell r="T157">
            <v>383</v>
          </cell>
          <cell r="U157">
            <v>418</v>
          </cell>
          <cell r="V157">
            <v>56986.28</v>
          </cell>
          <cell r="W157">
            <v>1987373.92</v>
          </cell>
          <cell r="X157">
            <v>495660.22</v>
          </cell>
          <cell r="Y157">
            <v>2483034.14</v>
          </cell>
          <cell r="Z157">
            <v>0</v>
          </cell>
          <cell r="AA157">
            <v>2483034.14</v>
          </cell>
          <cell r="AB157">
            <v>28543.71</v>
          </cell>
          <cell r="AC157">
            <v>2511577.85</v>
          </cell>
          <cell r="AD157">
            <v>0</v>
          </cell>
          <cell r="AE157">
            <v>27</v>
          </cell>
          <cell r="AF157">
            <v>14</v>
          </cell>
        </row>
        <row r="158">
          <cell r="A158" t="str">
            <v>0701612600200</v>
          </cell>
          <cell r="B158" t="str">
            <v>0701612600200</v>
          </cell>
          <cell r="C158" t="str">
            <v>ALSIP-HAZLGRN-OAKLWN S DIST 126</v>
          </cell>
          <cell r="D158" t="str">
            <v>COOK</v>
          </cell>
          <cell r="E158" t="str">
            <v>Elementary</v>
          </cell>
          <cell r="F158" t="str">
            <v>Alternate Method</v>
          </cell>
          <cell r="G158">
            <v>463528856</v>
          </cell>
          <cell r="H158">
            <v>4.5829000000000004</v>
          </cell>
          <cell r="I158">
            <v>447837890</v>
          </cell>
          <cell r="J158">
            <v>4.8179999999999996</v>
          </cell>
          <cell r="K158">
            <v>463572048</v>
          </cell>
          <cell r="L158">
            <v>447837890</v>
          </cell>
          <cell r="M158">
            <v>447837890</v>
          </cell>
          <cell r="N158">
            <v>1467.96</v>
          </cell>
          <cell r="O158">
            <v>1494.67</v>
          </cell>
          <cell r="P158">
            <v>1474.87</v>
          </cell>
          <cell r="Q158">
            <v>1479.16</v>
          </cell>
          <cell r="R158">
            <v>977</v>
          </cell>
          <cell r="S158">
            <v>829</v>
          </cell>
          <cell r="T158">
            <v>797</v>
          </cell>
          <cell r="U158">
            <v>867.66</v>
          </cell>
          <cell r="V158">
            <v>1119515.7</v>
          </cell>
          <cell r="W158">
            <v>561148.92000000004</v>
          </cell>
          <cell r="X158">
            <v>1065642.6499999999</v>
          </cell>
          <cell r="Y158">
            <v>1626791.57</v>
          </cell>
          <cell r="Z158">
            <v>250328.83</v>
          </cell>
          <cell r="AA158">
            <v>1877120.4000000001</v>
          </cell>
          <cell r="AB158">
            <v>0</v>
          </cell>
          <cell r="AC158">
            <v>1877120.4</v>
          </cell>
          <cell r="AD158">
            <v>0</v>
          </cell>
          <cell r="AE158">
            <v>27</v>
          </cell>
          <cell r="AF158">
            <v>14</v>
          </cell>
        </row>
        <row r="159">
          <cell r="A159" t="str">
            <v>0701612700200</v>
          </cell>
          <cell r="B159" t="str">
            <v>0701612700200</v>
          </cell>
          <cell r="C159" t="str">
            <v>WORTH SCHOOL DISTRICT 127</v>
          </cell>
          <cell r="D159" t="str">
            <v>COOK</v>
          </cell>
          <cell r="E159" t="str">
            <v>Elementary</v>
          </cell>
          <cell r="F159" t="str">
            <v>Foundation</v>
          </cell>
          <cell r="G159">
            <v>161424562</v>
          </cell>
          <cell r="H159">
            <v>5.6403999999999996</v>
          </cell>
          <cell r="I159">
            <v>149134270</v>
          </cell>
          <cell r="J159">
            <v>6.2089999999999996</v>
          </cell>
          <cell r="K159">
            <v>161478528</v>
          </cell>
          <cell r="L159">
            <v>149134270</v>
          </cell>
          <cell r="M159">
            <v>149134270</v>
          </cell>
          <cell r="N159">
            <v>1027.69</v>
          </cell>
          <cell r="O159">
            <v>1050.75</v>
          </cell>
          <cell r="P159">
            <v>995.85</v>
          </cell>
          <cell r="Q159">
            <v>1024.76</v>
          </cell>
          <cell r="R159">
            <v>772</v>
          </cell>
          <cell r="S159">
            <v>729</v>
          </cell>
          <cell r="T159">
            <v>750</v>
          </cell>
          <cell r="U159">
            <v>750.33</v>
          </cell>
          <cell r="V159">
            <v>81695.7</v>
          </cell>
          <cell r="W159">
            <v>2758722.53</v>
          </cell>
          <cell r="X159">
            <v>1370680.33</v>
          </cell>
          <cell r="Y159">
            <v>4129402.86</v>
          </cell>
          <cell r="Z159">
            <v>0</v>
          </cell>
          <cell r="AA159">
            <v>4129402.86</v>
          </cell>
          <cell r="AB159">
            <v>26413.15</v>
          </cell>
          <cell r="AC159">
            <v>4155816.01</v>
          </cell>
          <cell r="AD159">
            <v>0</v>
          </cell>
          <cell r="AE159">
            <v>35</v>
          </cell>
          <cell r="AF159">
            <v>18</v>
          </cell>
        </row>
        <row r="160">
          <cell r="A160" t="str">
            <v>0701612750200</v>
          </cell>
          <cell r="B160" t="str">
            <v>0701612750200</v>
          </cell>
          <cell r="C160" t="str">
            <v>CHICAGO RIDGE SCHOOL DIST 127-5</v>
          </cell>
          <cell r="D160" t="str">
            <v>COOK</v>
          </cell>
          <cell r="E160" t="str">
            <v>Elementary</v>
          </cell>
          <cell r="F160" t="str">
            <v>Foundation</v>
          </cell>
          <cell r="G160">
            <v>144018151</v>
          </cell>
          <cell r="H160">
            <v>4.2092000000000001</v>
          </cell>
          <cell r="I160">
            <v>133422556</v>
          </cell>
          <cell r="J160">
            <v>4.6189999999999998</v>
          </cell>
          <cell r="K160">
            <v>141821307</v>
          </cell>
          <cell r="L160">
            <v>132171875</v>
          </cell>
          <cell r="M160">
            <v>132171875</v>
          </cell>
          <cell r="N160">
            <v>1324.12</v>
          </cell>
          <cell r="O160">
            <v>1279.77</v>
          </cell>
          <cell r="P160">
            <v>1236.23</v>
          </cell>
          <cell r="Q160">
            <v>1280.04</v>
          </cell>
          <cell r="R160">
            <v>1087</v>
          </cell>
          <cell r="S160">
            <v>1001</v>
          </cell>
          <cell r="T160">
            <v>987</v>
          </cell>
          <cell r="U160">
            <v>1025</v>
          </cell>
          <cell r="V160">
            <v>136790.5</v>
          </cell>
          <cell r="W160">
            <v>4655821.1399999997</v>
          </cell>
          <cell r="X160">
            <v>2203985.75</v>
          </cell>
          <cell r="Y160">
            <v>6859806.8899999997</v>
          </cell>
          <cell r="Z160">
            <v>0</v>
          </cell>
          <cell r="AA160">
            <v>6859806.8899999997</v>
          </cell>
          <cell r="AB160">
            <v>38624.370000000003</v>
          </cell>
          <cell r="AC160">
            <v>6898431.2599999998</v>
          </cell>
          <cell r="AD160">
            <v>0</v>
          </cell>
          <cell r="AE160">
            <v>36</v>
          </cell>
          <cell r="AF160">
            <v>18</v>
          </cell>
        </row>
        <row r="161">
          <cell r="A161" t="str">
            <v>0701612800200</v>
          </cell>
          <cell r="B161" t="str">
            <v>0701612800200</v>
          </cell>
          <cell r="C161" t="str">
            <v>PALOS HEIGHTS SCHOOL DIST 128</v>
          </cell>
          <cell r="D161" t="str">
            <v>COOK</v>
          </cell>
          <cell r="E161" t="str">
            <v>Elementary</v>
          </cell>
          <cell r="F161" t="str">
            <v>Alternate Method</v>
          </cell>
          <cell r="G161">
            <v>282097177</v>
          </cell>
          <cell r="H161">
            <v>2.6576</v>
          </cell>
          <cell r="I161">
            <v>274174798</v>
          </cell>
          <cell r="J161">
            <v>2.782</v>
          </cell>
          <cell r="K161">
            <v>282169017</v>
          </cell>
          <cell r="L161">
            <v>274174798</v>
          </cell>
          <cell r="M161">
            <v>274174798</v>
          </cell>
          <cell r="N161">
            <v>683.64</v>
          </cell>
          <cell r="O161">
            <v>658.76</v>
          </cell>
          <cell r="P161">
            <v>662.66</v>
          </cell>
          <cell r="Q161">
            <v>668.35</v>
          </cell>
          <cell r="R161">
            <v>177</v>
          </cell>
          <cell r="S161">
            <v>151</v>
          </cell>
          <cell r="T161">
            <v>134</v>
          </cell>
          <cell r="U161">
            <v>154</v>
          </cell>
          <cell r="V161">
            <v>111609.35</v>
          </cell>
          <cell r="W161">
            <v>222881.35</v>
          </cell>
          <cell r="X161">
            <v>67726.12</v>
          </cell>
          <cell r="Y161">
            <v>290607.46999999997</v>
          </cell>
          <cell r="Z161">
            <v>1138.0899999999999</v>
          </cell>
          <cell r="AA161">
            <v>291745.56</v>
          </cell>
          <cell r="AB161">
            <v>601.80000000000018</v>
          </cell>
          <cell r="AC161">
            <v>292347.36</v>
          </cell>
          <cell r="AD161">
            <v>0</v>
          </cell>
          <cell r="AE161">
            <v>27</v>
          </cell>
          <cell r="AF161">
            <v>14</v>
          </cell>
        </row>
        <row r="162">
          <cell r="A162" t="str">
            <v>0701613000200</v>
          </cell>
          <cell r="B162" t="str">
            <v>0701613000200</v>
          </cell>
          <cell r="C162" t="str">
            <v>COOK COUNTY SCHOOL DIST 130</v>
          </cell>
          <cell r="D162" t="str">
            <v>COOK</v>
          </cell>
          <cell r="E162" t="str">
            <v>Elementary</v>
          </cell>
          <cell r="F162" t="str">
            <v>Foundation</v>
          </cell>
          <cell r="G162">
            <v>487597599</v>
          </cell>
          <cell r="H162">
            <v>4.8045999999999998</v>
          </cell>
          <cell r="I162">
            <v>460901212</v>
          </cell>
          <cell r="J162">
            <v>5.1840000000000002</v>
          </cell>
          <cell r="K162">
            <v>487671995</v>
          </cell>
          <cell r="L162">
            <v>460901212</v>
          </cell>
          <cell r="M162">
            <v>460901212</v>
          </cell>
          <cell r="N162">
            <v>3381.92</v>
          </cell>
          <cell r="O162">
            <v>3344.27</v>
          </cell>
          <cell r="P162">
            <v>3254.47</v>
          </cell>
          <cell r="Q162">
            <v>3326.88</v>
          </cell>
          <cell r="R162">
            <v>2910</v>
          </cell>
          <cell r="S162">
            <v>2770</v>
          </cell>
          <cell r="T162">
            <v>2600</v>
          </cell>
          <cell r="U162">
            <v>2760</v>
          </cell>
          <cell r="V162">
            <v>1505340.08</v>
          </cell>
          <cell r="W162">
            <v>8251110.7699999996</v>
          </cell>
          <cell r="X162">
            <v>6170863.2000000002</v>
          </cell>
          <cell r="Y162">
            <v>14421973.970000001</v>
          </cell>
          <cell r="Z162">
            <v>0</v>
          </cell>
          <cell r="AA162">
            <v>14421973.970000001</v>
          </cell>
          <cell r="AB162">
            <v>80964.06</v>
          </cell>
          <cell r="AC162">
            <v>14502938.029999999</v>
          </cell>
          <cell r="AD162">
            <v>0</v>
          </cell>
          <cell r="AE162">
            <v>27</v>
          </cell>
          <cell r="AF162">
            <v>14</v>
          </cell>
        </row>
        <row r="163">
          <cell r="A163" t="str">
            <v>0701613200200</v>
          </cell>
          <cell r="B163" t="str">
            <v>0701613200200</v>
          </cell>
          <cell r="C163" t="str">
            <v>CALUMET PUBLIC SCHOOLS DIST 132</v>
          </cell>
          <cell r="D163" t="str">
            <v>COOK</v>
          </cell>
          <cell r="E163" t="str">
            <v>Elementary</v>
          </cell>
          <cell r="F163" t="str">
            <v>Foundation</v>
          </cell>
          <cell r="G163">
            <v>92743427</v>
          </cell>
          <cell r="H163">
            <v>4.9993999999999996</v>
          </cell>
          <cell r="I163">
            <v>91303188</v>
          </cell>
          <cell r="J163">
            <v>5.35</v>
          </cell>
          <cell r="K163">
            <v>92810175</v>
          </cell>
          <cell r="L163">
            <v>91303188</v>
          </cell>
          <cell r="M163">
            <v>91303188</v>
          </cell>
          <cell r="N163">
            <v>1114.03</v>
          </cell>
          <cell r="O163">
            <v>1054.0999999999999</v>
          </cell>
          <cell r="P163">
            <v>1032.02</v>
          </cell>
          <cell r="Q163">
            <v>1066.71</v>
          </cell>
          <cell r="R163">
            <v>1101</v>
          </cell>
          <cell r="S163">
            <v>1090</v>
          </cell>
          <cell r="T163">
            <v>1001</v>
          </cell>
          <cell r="U163">
            <v>1064</v>
          </cell>
          <cell r="V163">
            <v>124692.8</v>
          </cell>
          <cell r="W163">
            <v>4302532.37</v>
          </cell>
          <cell r="X163">
            <v>3185882</v>
          </cell>
          <cell r="Y163">
            <v>7488414.3700000001</v>
          </cell>
          <cell r="Z163">
            <v>520605.21</v>
          </cell>
          <cell r="AA163">
            <v>8009019.5800000001</v>
          </cell>
          <cell r="AB163">
            <v>-72011.080000000016</v>
          </cell>
          <cell r="AC163">
            <v>7937008.5</v>
          </cell>
          <cell r="AD163">
            <v>0</v>
          </cell>
          <cell r="AE163">
            <v>28</v>
          </cell>
          <cell r="AF163">
            <v>14</v>
          </cell>
        </row>
        <row r="164">
          <cell r="A164" t="str">
            <v>0701613300200</v>
          </cell>
          <cell r="B164" t="str">
            <v>0701613300200</v>
          </cell>
          <cell r="C164" t="str">
            <v>GEN GEO PATTON SCHOOL DIST 133</v>
          </cell>
          <cell r="D164" t="str">
            <v>COOK</v>
          </cell>
          <cell r="E164" t="str">
            <v>Elementary</v>
          </cell>
          <cell r="F164" t="str">
            <v>Foundation</v>
          </cell>
          <cell r="G164">
            <v>20159972</v>
          </cell>
          <cell r="H164">
            <v>7.5156999999999998</v>
          </cell>
          <cell r="I164">
            <v>24553274</v>
          </cell>
          <cell r="J164">
            <v>8.16</v>
          </cell>
          <cell r="K164">
            <v>20175113</v>
          </cell>
          <cell r="L164">
            <v>24553274</v>
          </cell>
          <cell r="M164">
            <v>24553274</v>
          </cell>
          <cell r="N164">
            <v>283.89999999999998</v>
          </cell>
          <cell r="O164">
            <v>257.22000000000003</v>
          </cell>
          <cell r="P164">
            <v>241.98</v>
          </cell>
          <cell r="Q164">
            <v>261.02999999999997</v>
          </cell>
          <cell r="R164">
            <v>405</v>
          </cell>
          <cell r="S164">
            <v>282</v>
          </cell>
          <cell r="T164">
            <v>331</v>
          </cell>
          <cell r="U164">
            <v>339.33</v>
          </cell>
          <cell r="V164">
            <v>516740.38</v>
          </cell>
          <cell r="W164">
            <v>515776.89</v>
          </cell>
          <cell r="X164">
            <v>1016038.85</v>
          </cell>
          <cell r="Y164">
            <v>1531815.74</v>
          </cell>
          <cell r="Z164">
            <v>513470.11</v>
          </cell>
          <cell r="AA164">
            <v>2045285.85</v>
          </cell>
          <cell r="AB164">
            <v>22646.150000000023</v>
          </cell>
          <cell r="AC164">
            <v>2067932</v>
          </cell>
          <cell r="AD164">
            <v>0</v>
          </cell>
          <cell r="AE164">
            <v>28</v>
          </cell>
          <cell r="AF164">
            <v>14</v>
          </cell>
        </row>
        <row r="165">
          <cell r="A165" t="str">
            <v>0701613500200</v>
          </cell>
          <cell r="B165" t="str">
            <v>0701613500200</v>
          </cell>
          <cell r="C165" t="str">
            <v>ORLAND SCHOOL DISTRICT 135</v>
          </cell>
          <cell r="D165" t="str">
            <v>COOK</v>
          </cell>
          <cell r="E165" t="str">
            <v>Elementary</v>
          </cell>
          <cell r="F165" t="str">
            <v>Alternate Method</v>
          </cell>
          <cell r="G165">
            <v>1952763563</v>
          </cell>
          <cell r="H165">
            <v>3.1869999999999998</v>
          </cell>
          <cell r="I165">
            <v>1909969840</v>
          </cell>
          <cell r="J165">
            <v>3.319</v>
          </cell>
          <cell r="K165">
            <v>1953121454</v>
          </cell>
          <cell r="L165">
            <v>1909969840</v>
          </cell>
          <cell r="M165">
            <v>1909969840</v>
          </cell>
          <cell r="N165">
            <v>4633.57</v>
          </cell>
          <cell r="O165">
            <v>4529.74</v>
          </cell>
          <cell r="P165">
            <v>4526.67</v>
          </cell>
          <cell r="Q165">
            <v>4563.32</v>
          </cell>
          <cell r="R165">
            <v>1555</v>
          </cell>
          <cell r="S165">
            <v>1347</v>
          </cell>
          <cell r="T165">
            <v>1399</v>
          </cell>
          <cell r="U165">
            <v>1433.66</v>
          </cell>
          <cell r="V165">
            <v>369360.23</v>
          </cell>
          <cell r="W165">
            <v>1507812.19</v>
          </cell>
          <cell r="X165">
            <v>809716.83</v>
          </cell>
          <cell r="Y165">
            <v>2317529.02</v>
          </cell>
          <cell r="Z165">
            <v>0</v>
          </cell>
          <cell r="AA165">
            <v>2317529.02</v>
          </cell>
          <cell r="AB165">
            <v>0</v>
          </cell>
          <cell r="AC165">
            <v>2317529.02</v>
          </cell>
          <cell r="AD165">
            <v>0</v>
          </cell>
          <cell r="AE165">
            <v>35</v>
          </cell>
          <cell r="AF165">
            <v>18</v>
          </cell>
        </row>
        <row r="166">
          <cell r="A166" t="str">
            <v>0701614000200</v>
          </cell>
          <cell r="B166" t="str">
            <v>0701614000200</v>
          </cell>
          <cell r="C166" t="str">
            <v>KIRBY SCHOOL DIST 140</v>
          </cell>
          <cell r="D166" t="str">
            <v>COOK</v>
          </cell>
          <cell r="E166" t="str">
            <v>Elementary</v>
          </cell>
          <cell r="F166" t="str">
            <v>Foundation</v>
          </cell>
          <cell r="G166">
            <v>790565266</v>
          </cell>
          <cell r="H166">
            <v>4.7789999999999999</v>
          </cell>
          <cell r="I166">
            <v>748600569</v>
          </cell>
          <cell r="J166">
            <v>5.1349999999999998</v>
          </cell>
          <cell r="K166">
            <v>790996173</v>
          </cell>
          <cell r="L166">
            <v>748600569</v>
          </cell>
          <cell r="M166">
            <v>748600569</v>
          </cell>
          <cell r="N166">
            <v>3414.25</v>
          </cell>
          <cell r="O166">
            <v>3364.09</v>
          </cell>
          <cell r="P166">
            <v>3333.37</v>
          </cell>
          <cell r="Q166">
            <v>3370.57</v>
          </cell>
          <cell r="R166">
            <v>1210</v>
          </cell>
          <cell r="S166">
            <v>982</v>
          </cell>
          <cell r="T166">
            <v>961</v>
          </cell>
          <cell r="U166">
            <v>1051</v>
          </cell>
          <cell r="V166">
            <v>112777.75</v>
          </cell>
          <cell r="W166">
            <v>3293927</v>
          </cell>
          <cell r="X166">
            <v>591040.36</v>
          </cell>
          <cell r="Y166">
            <v>3884967.36</v>
          </cell>
          <cell r="Z166">
            <v>0</v>
          </cell>
          <cell r="AA166">
            <v>3884967.36</v>
          </cell>
          <cell r="AB166">
            <v>66297.919999999998</v>
          </cell>
          <cell r="AC166">
            <v>3951265.28</v>
          </cell>
          <cell r="AD166">
            <v>0</v>
          </cell>
          <cell r="AE166">
            <v>28</v>
          </cell>
          <cell r="AF166">
            <v>14</v>
          </cell>
        </row>
        <row r="167">
          <cell r="A167" t="str">
            <v>0701614200200</v>
          </cell>
          <cell r="B167" t="str">
            <v>0701614200200</v>
          </cell>
          <cell r="C167" t="str">
            <v>FOREST RIDGE SCHOOL DIST 142</v>
          </cell>
          <cell r="D167" t="str">
            <v>COOK</v>
          </cell>
          <cell r="E167" t="str">
            <v>Elementary</v>
          </cell>
          <cell r="F167" t="str">
            <v>Foundation</v>
          </cell>
          <cell r="G167">
            <v>255977172</v>
          </cell>
          <cell r="H167">
            <v>2.9544999999999999</v>
          </cell>
          <cell r="I167">
            <v>235115201</v>
          </cell>
          <cell r="J167">
            <v>3.2719999999999998</v>
          </cell>
          <cell r="K167">
            <v>256039900</v>
          </cell>
          <cell r="L167">
            <v>235115201</v>
          </cell>
          <cell r="M167">
            <v>235115201</v>
          </cell>
          <cell r="N167">
            <v>1460.06</v>
          </cell>
          <cell r="O167">
            <v>1462.95</v>
          </cell>
          <cell r="P167">
            <v>1464.88</v>
          </cell>
          <cell r="Q167">
            <v>1464.88</v>
          </cell>
          <cell r="R167">
            <v>588</v>
          </cell>
          <cell r="S167">
            <v>534</v>
          </cell>
          <cell r="T167">
            <v>493</v>
          </cell>
          <cell r="U167">
            <v>538.33000000000004</v>
          </cell>
          <cell r="V167">
            <v>86020.62</v>
          </cell>
          <cell r="W167">
            <v>3469930.48</v>
          </cell>
          <cell r="X167">
            <v>354479.53</v>
          </cell>
          <cell r="Y167">
            <v>3824410.01</v>
          </cell>
          <cell r="Z167">
            <v>0</v>
          </cell>
          <cell r="AA167">
            <v>3824410.01</v>
          </cell>
          <cell r="AB167">
            <v>57198.06</v>
          </cell>
          <cell r="AC167">
            <v>3881608.07</v>
          </cell>
          <cell r="AD167">
            <v>0</v>
          </cell>
          <cell r="AE167">
            <v>28</v>
          </cell>
          <cell r="AF167">
            <v>14</v>
          </cell>
        </row>
        <row r="168">
          <cell r="A168" t="str">
            <v>0701614300200</v>
          </cell>
          <cell r="B168" t="str">
            <v>0701614300200</v>
          </cell>
          <cell r="C168" t="str">
            <v>MIDLOTHIAN SCHOOL DIST 143</v>
          </cell>
          <cell r="D168" t="str">
            <v>COOK</v>
          </cell>
          <cell r="E168" t="str">
            <v>Elementary</v>
          </cell>
          <cell r="F168" t="str">
            <v>Foundation</v>
          </cell>
          <cell r="G168">
            <v>186701575</v>
          </cell>
          <cell r="H168">
            <v>3.4517000000000002</v>
          </cell>
          <cell r="I168">
            <v>178160185</v>
          </cell>
          <cell r="J168">
            <v>3.6819999999999999</v>
          </cell>
          <cell r="K168">
            <v>186757748</v>
          </cell>
          <cell r="L168">
            <v>178160185</v>
          </cell>
          <cell r="M168">
            <v>178160185</v>
          </cell>
          <cell r="N168">
            <v>1702.75</v>
          </cell>
          <cell r="O168">
            <v>1703.64</v>
          </cell>
          <cell r="P168">
            <v>1665.87</v>
          </cell>
          <cell r="Q168">
            <v>1690.75</v>
          </cell>
          <cell r="R168">
            <v>1308</v>
          </cell>
          <cell r="S168">
            <v>1151</v>
          </cell>
          <cell r="T168">
            <v>1069</v>
          </cell>
          <cell r="U168">
            <v>1176</v>
          </cell>
          <cell r="V168">
            <v>163114.39000000001</v>
          </cell>
          <cell r="W168">
            <v>6084900.6100000003</v>
          </cell>
          <cell r="X168">
            <v>1927922.64</v>
          </cell>
          <cell r="Y168">
            <v>8012823.25</v>
          </cell>
          <cell r="Z168">
            <v>401564.03</v>
          </cell>
          <cell r="AA168">
            <v>8414387.2799999993</v>
          </cell>
          <cell r="AB168">
            <v>81467.849999999977</v>
          </cell>
          <cell r="AC168">
            <v>8495855.1300000008</v>
          </cell>
          <cell r="AD168">
            <v>0</v>
          </cell>
          <cell r="AE168">
            <v>30</v>
          </cell>
          <cell r="AF168">
            <v>15</v>
          </cell>
        </row>
        <row r="169">
          <cell r="A169" t="str">
            <v>0701614350200</v>
          </cell>
          <cell r="B169" t="str">
            <v>0701614350200</v>
          </cell>
          <cell r="C169" t="str">
            <v>POSEN-ROBBINS EL SCH DIST 143-5</v>
          </cell>
          <cell r="D169" t="str">
            <v>COOK</v>
          </cell>
          <cell r="E169" t="str">
            <v>Elementary</v>
          </cell>
          <cell r="F169" t="str">
            <v>Foundation</v>
          </cell>
          <cell r="G169">
            <v>105505064</v>
          </cell>
          <cell r="H169">
            <v>2.5167000000000002</v>
          </cell>
          <cell r="I169">
            <v>99706705</v>
          </cell>
          <cell r="J169">
            <v>2.7149999999999999</v>
          </cell>
          <cell r="K169">
            <v>103916302</v>
          </cell>
          <cell r="L169">
            <v>99706705</v>
          </cell>
          <cell r="M169">
            <v>99706705</v>
          </cell>
          <cell r="N169">
            <v>1525.05</v>
          </cell>
          <cell r="O169">
            <v>1636.13</v>
          </cell>
          <cell r="P169">
            <v>1530.57</v>
          </cell>
          <cell r="Q169">
            <v>1563.91</v>
          </cell>
          <cell r="R169">
            <v>1662</v>
          </cell>
          <cell r="S169">
            <v>1487</v>
          </cell>
          <cell r="T169">
            <v>1415</v>
          </cell>
          <cell r="U169">
            <v>1521.33</v>
          </cell>
          <cell r="V169">
            <v>137700.78</v>
          </cell>
          <cell r="W169">
            <v>7138610.2999999998</v>
          </cell>
          <cell r="X169">
            <v>4505129.74</v>
          </cell>
          <cell r="Y169">
            <v>11643740.039999999</v>
          </cell>
          <cell r="Z169">
            <v>1057555.74</v>
          </cell>
          <cell r="AA169">
            <v>12701295.779999999</v>
          </cell>
          <cell r="AB169">
            <v>42416.850000000093</v>
          </cell>
          <cell r="AC169">
            <v>12743712.630000001</v>
          </cell>
          <cell r="AD169">
            <v>0</v>
          </cell>
          <cell r="AE169">
            <v>30</v>
          </cell>
          <cell r="AF169">
            <v>15</v>
          </cell>
        </row>
        <row r="170">
          <cell r="A170" t="str">
            <v>0701614400200</v>
          </cell>
          <cell r="B170" t="str">
            <v>0701614400200</v>
          </cell>
          <cell r="C170" t="str">
            <v>PRAIRIE-HILLS ELEM SCH DIST 144</v>
          </cell>
          <cell r="D170" t="str">
            <v>COOK</v>
          </cell>
          <cell r="E170" t="str">
            <v>Elementary</v>
          </cell>
          <cell r="F170" t="str">
            <v>Foundation</v>
          </cell>
          <cell r="G170">
            <v>251242721</v>
          </cell>
          <cell r="H170">
            <v>4.3174000000000001</v>
          </cell>
          <cell r="I170">
            <v>235346008</v>
          </cell>
          <cell r="J170">
            <v>4.7050000000000001</v>
          </cell>
          <cell r="K170">
            <v>251327438</v>
          </cell>
          <cell r="L170">
            <v>235346008</v>
          </cell>
          <cell r="M170">
            <v>235346008</v>
          </cell>
          <cell r="N170">
            <v>2444.44</v>
          </cell>
          <cell r="O170">
            <v>2346.63</v>
          </cell>
          <cell r="P170">
            <v>2344.09</v>
          </cell>
          <cell r="Q170">
            <v>2378.38</v>
          </cell>
          <cell r="R170">
            <v>2177</v>
          </cell>
          <cell r="S170">
            <v>2005</v>
          </cell>
          <cell r="T170">
            <v>1876</v>
          </cell>
          <cell r="U170">
            <v>2019.33</v>
          </cell>
          <cell r="V170">
            <v>193982.84</v>
          </cell>
          <cell r="W170">
            <v>8946366.1999999993</v>
          </cell>
          <cell r="X170">
            <v>4639713.57</v>
          </cell>
          <cell r="Y170">
            <v>13586079.77</v>
          </cell>
          <cell r="Z170">
            <v>1168936.92</v>
          </cell>
          <cell r="AA170">
            <v>14755016.689999999</v>
          </cell>
          <cell r="AB170">
            <v>39106.630000000121</v>
          </cell>
          <cell r="AC170">
            <v>14794123.32</v>
          </cell>
          <cell r="AD170">
            <v>0</v>
          </cell>
          <cell r="AE170">
            <v>38</v>
          </cell>
          <cell r="AF170">
            <v>19</v>
          </cell>
        </row>
        <row r="171">
          <cell r="A171" t="str">
            <v>0701614500200</v>
          </cell>
          <cell r="B171" t="str">
            <v>0701614500200</v>
          </cell>
          <cell r="C171" t="str">
            <v>ARBOR PARK SCHOOL DISTRICT 145</v>
          </cell>
          <cell r="D171" t="str">
            <v>COOK</v>
          </cell>
          <cell r="E171" t="str">
            <v>Elementary</v>
          </cell>
          <cell r="F171" t="str">
            <v>Foundation</v>
          </cell>
          <cell r="G171">
            <v>191034406</v>
          </cell>
          <cell r="H171">
            <v>3.7700999999999998</v>
          </cell>
          <cell r="I171">
            <v>177322604</v>
          </cell>
          <cell r="J171">
            <v>4.1269999999999998</v>
          </cell>
          <cell r="K171">
            <v>191044406</v>
          </cell>
          <cell r="L171">
            <v>177322604</v>
          </cell>
          <cell r="M171">
            <v>177322604</v>
          </cell>
          <cell r="N171">
            <v>1342.9</v>
          </cell>
          <cell r="O171">
            <v>1342.9</v>
          </cell>
          <cell r="P171">
            <v>1302.94</v>
          </cell>
          <cell r="Q171">
            <v>1329.58</v>
          </cell>
          <cell r="R171">
            <v>743</v>
          </cell>
          <cell r="S171">
            <v>633</v>
          </cell>
          <cell r="T171">
            <v>590</v>
          </cell>
          <cell r="U171">
            <v>655.33000000000004</v>
          </cell>
          <cell r="V171">
            <v>124366.73</v>
          </cell>
          <cell r="W171">
            <v>3932913.4</v>
          </cell>
          <cell r="X171">
            <v>640309.82999999996</v>
          </cell>
          <cell r="Y171">
            <v>4573223.2300000004</v>
          </cell>
          <cell r="Z171">
            <v>0</v>
          </cell>
          <cell r="AA171">
            <v>4573223.2300000004</v>
          </cell>
          <cell r="AB171">
            <v>30776.28</v>
          </cell>
          <cell r="AC171">
            <v>4603999.51</v>
          </cell>
          <cell r="AD171">
            <v>0</v>
          </cell>
          <cell r="AE171">
            <v>38</v>
          </cell>
          <cell r="AF171">
            <v>19</v>
          </cell>
        </row>
        <row r="172">
          <cell r="A172" t="str">
            <v>0701614600400</v>
          </cell>
          <cell r="B172" t="str">
            <v>0701614600400</v>
          </cell>
          <cell r="C172" t="str">
            <v>TINLEY PARK COMM SCH DIST 146</v>
          </cell>
          <cell r="D172" t="str">
            <v>COOK</v>
          </cell>
          <cell r="E172" t="str">
            <v>Elementary</v>
          </cell>
          <cell r="F172" t="str">
            <v>Alternate Method</v>
          </cell>
          <cell r="G172">
            <v>599895414</v>
          </cell>
          <cell r="H172">
            <v>5.0122999999999998</v>
          </cell>
          <cell r="I172">
            <v>571638502</v>
          </cell>
          <cell r="J172">
            <v>5.3559999999999999</v>
          </cell>
          <cell r="K172">
            <v>600157088</v>
          </cell>
          <cell r="L172">
            <v>571638502</v>
          </cell>
          <cell r="M172">
            <v>571638502</v>
          </cell>
          <cell r="N172">
            <v>2068.2600000000002</v>
          </cell>
          <cell r="O172">
            <v>2089.4699999999998</v>
          </cell>
          <cell r="P172">
            <v>2100.39</v>
          </cell>
          <cell r="Q172">
            <v>2100.39</v>
          </cell>
          <cell r="R172">
            <v>940</v>
          </cell>
          <cell r="S172">
            <v>818</v>
          </cell>
          <cell r="T172">
            <v>836</v>
          </cell>
          <cell r="U172">
            <v>864.66</v>
          </cell>
          <cell r="V172">
            <v>260622.07999999999</v>
          </cell>
          <cell r="W172">
            <v>864940.6</v>
          </cell>
          <cell r="X172">
            <v>649904.39</v>
          </cell>
          <cell r="Y172">
            <v>1514844.99</v>
          </cell>
          <cell r="Z172">
            <v>30372.67</v>
          </cell>
          <cell r="AA172">
            <v>1545217.66</v>
          </cell>
          <cell r="AB172">
            <v>4213.8400000000038</v>
          </cell>
          <cell r="AC172">
            <v>1549431.5</v>
          </cell>
          <cell r="AD172">
            <v>0</v>
          </cell>
          <cell r="AE172">
            <v>38</v>
          </cell>
          <cell r="AF172">
            <v>19</v>
          </cell>
        </row>
        <row r="173">
          <cell r="A173" t="str">
            <v>0701614700200</v>
          </cell>
          <cell r="B173" t="str">
            <v>0701614700200</v>
          </cell>
          <cell r="C173" t="str">
            <v>W HARVEY-DIXMOOR PUB SCH DIST147</v>
          </cell>
          <cell r="D173" t="str">
            <v>COOK</v>
          </cell>
          <cell r="E173" t="str">
            <v>Elementary</v>
          </cell>
          <cell r="F173" t="str">
            <v>Foundation</v>
          </cell>
          <cell r="G173">
            <v>84237179</v>
          </cell>
          <cell r="H173">
            <v>4.6204999999999998</v>
          </cell>
          <cell r="I173">
            <v>81244770</v>
          </cell>
          <cell r="J173">
            <v>4.8819999999999997</v>
          </cell>
          <cell r="K173">
            <v>84308025</v>
          </cell>
          <cell r="L173">
            <v>81244770</v>
          </cell>
          <cell r="M173">
            <v>81244770</v>
          </cell>
          <cell r="N173">
            <v>1187.69</v>
          </cell>
          <cell r="O173">
            <v>1134.06</v>
          </cell>
          <cell r="P173">
            <v>1085.6300000000001</v>
          </cell>
          <cell r="Q173">
            <v>1135.79</v>
          </cell>
          <cell r="R173">
            <v>1470</v>
          </cell>
          <cell r="S173">
            <v>1328</v>
          </cell>
          <cell r="T173">
            <v>1241</v>
          </cell>
          <cell r="U173">
            <v>1346.33</v>
          </cell>
          <cell r="V173">
            <v>723076.04</v>
          </cell>
          <cell r="W173">
            <v>4358193.26</v>
          </cell>
          <cell r="X173">
            <v>4031248.6</v>
          </cell>
          <cell r="Y173">
            <v>8389441.8599999994</v>
          </cell>
          <cell r="Z173">
            <v>869991.13</v>
          </cell>
          <cell r="AA173">
            <v>9259432.9900000002</v>
          </cell>
          <cell r="AB173">
            <v>-96234.479999999981</v>
          </cell>
          <cell r="AC173">
            <v>9163198.5099999998</v>
          </cell>
          <cell r="AD173">
            <v>0</v>
          </cell>
          <cell r="AE173">
            <v>30</v>
          </cell>
          <cell r="AF173">
            <v>15</v>
          </cell>
        </row>
        <row r="174">
          <cell r="A174" t="str">
            <v>0701614800200</v>
          </cell>
          <cell r="B174" t="str">
            <v>0701614800200</v>
          </cell>
          <cell r="C174" t="str">
            <v>DOLTON SCHOOL DISTRICT 148</v>
          </cell>
          <cell r="D174" t="str">
            <v>COOK</v>
          </cell>
          <cell r="E174" t="str">
            <v>Elementary</v>
          </cell>
          <cell r="F174" t="str">
            <v>Foundation</v>
          </cell>
          <cell r="G174">
            <v>158647169</v>
          </cell>
          <cell r="H174">
            <v>7.1113999999999997</v>
          </cell>
          <cell r="I174">
            <v>151150138</v>
          </cell>
          <cell r="J174">
            <v>7.5869999999999997</v>
          </cell>
          <cell r="K174">
            <v>158666642</v>
          </cell>
          <cell r="L174">
            <v>151150138</v>
          </cell>
          <cell r="M174">
            <v>151150138</v>
          </cell>
          <cell r="N174">
            <v>2124.4699999999998</v>
          </cell>
          <cell r="O174">
            <v>2066.46</v>
          </cell>
          <cell r="P174">
            <v>1968.62</v>
          </cell>
          <cell r="Q174">
            <v>2053.1799999999998</v>
          </cell>
          <cell r="R174">
            <v>2506</v>
          </cell>
          <cell r="S174">
            <v>2361</v>
          </cell>
          <cell r="T174">
            <v>2259</v>
          </cell>
          <cell r="U174">
            <v>2375.33</v>
          </cell>
          <cell r="V174">
            <v>431236.78</v>
          </cell>
          <cell r="W174">
            <v>8655718.4700000007</v>
          </cell>
          <cell r="X174">
            <v>7112331.8499999996</v>
          </cell>
          <cell r="Y174">
            <v>15768050.32</v>
          </cell>
          <cell r="Z174">
            <v>1316795.9099999999</v>
          </cell>
          <cell r="AA174">
            <v>17084846.23</v>
          </cell>
          <cell r="AB174">
            <v>74513.450000000186</v>
          </cell>
          <cell r="AC174">
            <v>17159359.68</v>
          </cell>
          <cell r="AD174">
            <v>0</v>
          </cell>
          <cell r="AE174">
            <v>30</v>
          </cell>
          <cell r="AF174">
            <v>15</v>
          </cell>
        </row>
        <row r="175">
          <cell r="A175" t="str">
            <v>0701614900200</v>
          </cell>
          <cell r="B175" t="str">
            <v>0701614900200</v>
          </cell>
          <cell r="C175" t="str">
            <v>DOLTON SCHOOL DISTRICT 149</v>
          </cell>
          <cell r="D175" t="str">
            <v>COOK</v>
          </cell>
          <cell r="E175" t="str">
            <v>Elementary</v>
          </cell>
          <cell r="F175" t="str">
            <v>Foundation</v>
          </cell>
          <cell r="G175">
            <v>246242526</v>
          </cell>
          <cell r="H175">
            <v>5.1425999999999998</v>
          </cell>
          <cell r="I175">
            <v>238226883</v>
          </cell>
          <cell r="J175">
            <v>5.4009999999999998</v>
          </cell>
          <cell r="K175">
            <v>246262697</v>
          </cell>
          <cell r="L175">
            <v>238226883</v>
          </cell>
          <cell r="M175">
            <v>238226883</v>
          </cell>
          <cell r="N175">
            <v>2891.52</v>
          </cell>
          <cell r="O175">
            <v>2772.79</v>
          </cell>
          <cell r="P175">
            <v>2622.19</v>
          </cell>
          <cell r="Q175">
            <v>2762.16</v>
          </cell>
          <cell r="R175">
            <v>2674</v>
          </cell>
          <cell r="S175">
            <v>2472</v>
          </cell>
          <cell r="T175">
            <v>2319</v>
          </cell>
          <cell r="U175">
            <v>2488.33</v>
          </cell>
          <cell r="V175">
            <v>334083.84000000003</v>
          </cell>
          <cell r="W175">
            <v>11088354.9</v>
          </cell>
          <cell r="X175">
            <v>6781520.3899999997</v>
          </cell>
          <cell r="Y175">
            <v>17869875.289999999</v>
          </cell>
          <cell r="Z175">
            <v>1180959.17</v>
          </cell>
          <cell r="AA175">
            <v>19050834.460000001</v>
          </cell>
          <cell r="AB175">
            <v>96761.910000000149</v>
          </cell>
          <cell r="AC175">
            <v>19147596.370000001</v>
          </cell>
          <cell r="AD175">
            <v>0</v>
          </cell>
          <cell r="AE175">
            <v>34</v>
          </cell>
          <cell r="AF175">
            <v>17</v>
          </cell>
        </row>
        <row r="176">
          <cell r="A176" t="str">
            <v>0701615000200</v>
          </cell>
          <cell r="B176" t="str">
            <v>0701615000200</v>
          </cell>
          <cell r="C176" t="str">
            <v>SOUTH HOLLAND SCHOOL DIST 150</v>
          </cell>
          <cell r="D176" t="str">
            <v>COOK</v>
          </cell>
          <cell r="E176" t="str">
            <v>Elementary</v>
          </cell>
          <cell r="F176" t="str">
            <v>Foundation</v>
          </cell>
          <cell r="G176">
            <v>184346912</v>
          </cell>
          <cell r="H176">
            <v>3.9695999999999998</v>
          </cell>
          <cell r="I176">
            <v>178038412</v>
          </cell>
          <cell r="J176">
            <v>4.21</v>
          </cell>
          <cell r="K176">
            <v>184350948</v>
          </cell>
          <cell r="L176">
            <v>178038412</v>
          </cell>
          <cell r="M176">
            <v>178038412</v>
          </cell>
          <cell r="N176">
            <v>871.06</v>
          </cell>
          <cell r="O176">
            <v>858.01</v>
          </cell>
          <cell r="P176">
            <v>887.29</v>
          </cell>
          <cell r="Q176">
            <v>887.29</v>
          </cell>
          <cell r="R176">
            <v>568</v>
          </cell>
          <cell r="S176">
            <v>523</v>
          </cell>
          <cell r="T176">
            <v>482</v>
          </cell>
          <cell r="U176">
            <v>524.33000000000004</v>
          </cell>
          <cell r="V176">
            <v>211252.34</v>
          </cell>
          <cell r="W176">
            <v>1123191.7</v>
          </cell>
          <cell r="X176">
            <v>648501.82999999996</v>
          </cell>
          <cell r="Y176">
            <v>1771693.53</v>
          </cell>
          <cell r="Z176">
            <v>0</v>
          </cell>
          <cell r="AA176">
            <v>1771693.53</v>
          </cell>
          <cell r="AB176">
            <v>65448.37</v>
          </cell>
          <cell r="AC176">
            <v>1837141.9</v>
          </cell>
          <cell r="AD176">
            <v>0</v>
          </cell>
          <cell r="AE176">
            <v>29</v>
          </cell>
          <cell r="AF176">
            <v>15</v>
          </cell>
        </row>
        <row r="177">
          <cell r="A177" t="str">
            <v>0701615100200</v>
          </cell>
          <cell r="B177" t="str">
            <v>0701615100200</v>
          </cell>
          <cell r="C177" t="str">
            <v>SOUTH HOLLAND SCHOOL DIST 151</v>
          </cell>
          <cell r="D177" t="str">
            <v>COOK</v>
          </cell>
          <cell r="E177" t="str">
            <v>Elementary</v>
          </cell>
          <cell r="F177" t="str">
            <v>Foundation</v>
          </cell>
          <cell r="G177">
            <v>197354951</v>
          </cell>
          <cell r="H177">
            <v>5.6551999999999998</v>
          </cell>
          <cell r="I177">
            <v>195016115</v>
          </cell>
          <cell r="J177">
            <v>5.8159999999999998</v>
          </cell>
          <cell r="K177">
            <v>197432217</v>
          </cell>
          <cell r="L177">
            <v>195016115</v>
          </cell>
          <cell r="M177">
            <v>195016115</v>
          </cell>
          <cell r="N177">
            <v>1413.45</v>
          </cell>
          <cell r="O177">
            <v>1389.3</v>
          </cell>
          <cell r="P177">
            <v>1409.77</v>
          </cell>
          <cell r="Q177">
            <v>1409.77</v>
          </cell>
          <cell r="R177">
            <v>1390</v>
          </cell>
          <cell r="S177">
            <v>1230</v>
          </cell>
          <cell r="T177">
            <v>1152</v>
          </cell>
          <cell r="U177">
            <v>1257.33</v>
          </cell>
          <cell r="V177">
            <v>387558.11</v>
          </cell>
          <cell r="W177">
            <v>3753453.88</v>
          </cell>
          <cell r="X177">
            <v>3069846.63</v>
          </cell>
          <cell r="Y177">
            <v>6823300.5099999998</v>
          </cell>
          <cell r="Z177">
            <v>911728.66</v>
          </cell>
          <cell r="AA177">
            <v>7735029.1699999999</v>
          </cell>
          <cell r="AB177">
            <v>92768.159999999916</v>
          </cell>
          <cell r="AC177">
            <v>7827797.3300000001</v>
          </cell>
          <cell r="AD177">
            <v>0</v>
          </cell>
          <cell r="AE177">
            <v>29</v>
          </cell>
          <cell r="AF177">
            <v>15</v>
          </cell>
        </row>
        <row r="178">
          <cell r="A178" t="str">
            <v>0701615200200</v>
          </cell>
          <cell r="B178" t="str">
            <v>0701615200200</v>
          </cell>
          <cell r="C178" t="str">
            <v>HARVEY SCHOOL DISTRICT 152</v>
          </cell>
          <cell r="D178" t="str">
            <v>COOK</v>
          </cell>
          <cell r="E178" t="str">
            <v>Elementary</v>
          </cell>
          <cell r="F178" t="str">
            <v>Foundation</v>
          </cell>
          <cell r="G178">
            <v>121307200</v>
          </cell>
          <cell r="H178">
            <v>3.3997000000000002</v>
          </cell>
          <cell r="I178">
            <v>116036124</v>
          </cell>
          <cell r="J178">
            <v>3.6179999999999999</v>
          </cell>
          <cell r="K178">
            <v>103096786</v>
          </cell>
          <cell r="L178">
            <v>114166051</v>
          </cell>
          <cell r="M178">
            <v>104942218</v>
          </cell>
          <cell r="N178">
            <v>2201.06</v>
          </cell>
          <cell r="O178">
            <v>2150.9</v>
          </cell>
          <cell r="P178">
            <v>2071.8000000000002</v>
          </cell>
          <cell r="Q178">
            <v>2141.25</v>
          </cell>
          <cell r="R178">
            <v>2252</v>
          </cell>
          <cell r="S178">
            <v>2089</v>
          </cell>
          <cell r="T178">
            <v>1958</v>
          </cell>
          <cell r="U178">
            <v>2099.66</v>
          </cell>
          <cell r="V178">
            <v>738109.85</v>
          </cell>
          <cell r="W178">
            <v>9950527.8900000006</v>
          </cell>
          <cell r="X178">
            <v>6286906.9500000002</v>
          </cell>
          <cell r="Y178">
            <v>16237434.84</v>
          </cell>
          <cell r="Z178">
            <v>1206864.92</v>
          </cell>
          <cell r="AA178">
            <v>17444299.759999998</v>
          </cell>
          <cell r="AB178">
            <v>91849.510000000009</v>
          </cell>
          <cell r="AC178">
            <v>17536149.27</v>
          </cell>
          <cell r="AD178">
            <v>212148.16000000015</v>
          </cell>
          <cell r="AE178">
            <v>30</v>
          </cell>
          <cell r="AF178">
            <v>15</v>
          </cell>
        </row>
        <row r="179">
          <cell r="A179" t="str">
            <v>0701615250200</v>
          </cell>
          <cell r="B179" t="str">
            <v>0701615250200</v>
          </cell>
          <cell r="C179" t="str">
            <v>HAZEL CREST SCHOOL DIST 152-5</v>
          </cell>
          <cell r="D179" t="str">
            <v>COOK</v>
          </cell>
          <cell r="E179" t="str">
            <v>Elementary</v>
          </cell>
          <cell r="F179" t="str">
            <v>Foundation</v>
          </cell>
          <cell r="G179">
            <v>97554758</v>
          </cell>
          <cell r="H179">
            <v>5.9983000000000004</v>
          </cell>
          <cell r="I179">
            <v>94817932</v>
          </cell>
          <cell r="J179">
            <v>6.2679999999999998</v>
          </cell>
          <cell r="K179">
            <v>97600536</v>
          </cell>
          <cell r="L179">
            <v>94817932</v>
          </cell>
          <cell r="M179">
            <v>94817932</v>
          </cell>
          <cell r="N179">
            <v>830</v>
          </cell>
          <cell r="O179">
            <v>825</v>
          </cell>
          <cell r="P179">
            <v>893</v>
          </cell>
          <cell r="Q179">
            <v>893</v>
          </cell>
          <cell r="R179">
            <v>860</v>
          </cell>
          <cell r="S179">
            <v>836</v>
          </cell>
          <cell r="T179">
            <v>863</v>
          </cell>
          <cell r="U179">
            <v>853</v>
          </cell>
          <cell r="V179">
            <v>210001.66</v>
          </cell>
          <cell r="W179">
            <v>3073452.91</v>
          </cell>
          <cell r="X179">
            <v>2352343.69</v>
          </cell>
          <cell r="Y179">
            <v>5425796.5999999996</v>
          </cell>
          <cell r="Z179">
            <v>72841.149999999994</v>
          </cell>
          <cell r="AA179">
            <v>5498637.75</v>
          </cell>
          <cell r="AB179">
            <v>50808.62000000001</v>
          </cell>
          <cell r="AC179">
            <v>5549446.3700000001</v>
          </cell>
          <cell r="AD179">
            <v>0</v>
          </cell>
          <cell r="AE179">
            <v>30</v>
          </cell>
          <cell r="AF179">
            <v>15</v>
          </cell>
        </row>
        <row r="180">
          <cell r="A180" t="str">
            <v>0701615300200</v>
          </cell>
          <cell r="B180" t="str">
            <v>0701615300200</v>
          </cell>
          <cell r="C180" t="str">
            <v>HOMEWOOD SCHOOL DISTRICT 153</v>
          </cell>
          <cell r="D180" t="str">
            <v>COOK</v>
          </cell>
          <cell r="E180" t="str">
            <v>Elementary</v>
          </cell>
          <cell r="F180" t="str">
            <v>Foundation</v>
          </cell>
          <cell r="G180">
            <v>285514242</v>
          </cell>
          <cell r="H180">
            <v>4.6772999999999998</v>
          </cell>
          <cell r="I180">
            <v>274682368</v>
          </cell>
          <cell r="J180">
            <v>5.0060000000000002</v>
          </cell>
          <cell r="K180">
            <v>285545883</v>
          </cell>
          <cell r="L180">
            <v>274682368</v>
          </cell>
          <cell r="M180">
            <v>274682368</v>
          </cell>
          <cell r="N180">
            <v>1781.76</v>
          </cell>
          <cell r="O180">
            <v>1768.59</v>
          </cell>
          <cell r="P180">
            <v>1795.51</v>
          </cell>
          <cell r="Q180">
            <v>1795.51</v>
          </cell>
          <cell r="R180">
            <v>648</v>
          </cell>
          <cell r="S180">
            <v>551</v>
          </cell>
          <cell r="T180">
            <v>546</v>
          </cell>
          <cell r="U180">
            <v>581.66</v>
          </cell>
          <cell r="V180">
            <v>287975.5</v>
          </cell>
          <cell r="W180">
            <v>4381055.7300000004</v>
          </cell>
          <cell r="X180">
            <v>335897.01</v>
          </cell>
          <cell r="Y180">
            <v>4716952.74</v>
          </cell>
          <cell r="Z180">
            <v>0</v>
          </cell>
          <cell r="AA180">
            <v>4716952.74</v>
          </cell>
          <cell r="AB180">
            <v>94615.65</v>
          </cell>
          <cell r="AC180">
            <v>4811568.3899999997</v>
          </cell>
          <cell r="AD180">
            <v>0</v>
          </cell>
          <cell r="AE180">
            <v>29</v>
          </cell>
          <cell r="AF180">
            <v>15</v>
          </cell>
        </row>
        <row r="181">
          <cell r="A181" t="str">
            <v>0701615400200</v>
          </cell>
          <cell r="B181" t="str">
            <v>0701615400200</v>
          </cell>
          <cell r="C181" t="str">
            <v>THORNTON SCHOOL DISTRICT 154</v>
          </cell>
          <cell r="D181" t="str">
            <v>COOK</v>
          </cell>
          <cell r="E181" t="str">
            <v>Elementary</v>
          </cell>
          <cell r="F181" t="str">
            <v>Foundation</v>
          </cell>
          <cell r="G181">
            <v>52121053</v>
          </cell>
          <cell r="H181">
            <v>3.9702999999999999</v>
          </cell>
          <cell r="I181">
            <v>45949034</v>
          </cell>
          <cell r="J181">
            <v>4.5730000000000004</v>
          </cell>
          <cell r="K181">
            <v>52121053</v>
          </cell>
          <cell r="L181">
            <v>45949034</v>
          </cell>
          <cell r="M181">
            <v>45949034</v>
          </cell>
          <cell r="N181">
            <v>200.98</v>
          </cell>
          <cell r="O181">
            <v>204.08</v>
          </cell>
          <cell r="P181">
            <v>219.17</v>
          </cell>
          <cell r="Q181">
            <v>219.17</v>
          </cell>
          <cell r="R181">
            <v>123</v>
          </cell>
          <cell r="S181">
            <v>87</v>
          </cell>
          <cell r="T181">
            <v>110</v>
          </cell>
          <cell r="U181">
            <v>106.66</v>
          </cell>
          <cell r="V181">
            <v>117735.18</v>
          </cell>
          <cell r="W181">
            <v>166538.26999999999</v>
          </cell>
          <cell r="X181">
            <v>99550.04</v>
          </cell>
          <cell r="Y181">
            <v>266088.31</v>
          </cell>
          <cell r="Z181">
            <v>0</v>
          </cell>
          <cell r="AA181">
            <v>266088.31</v>
          </cell>
          <cell r="AB181">
            <v>1645.82</v>
          </cell>
          <cell r="AC181">
            <v>267734.13</v>
          </cell>
          <cell r="AD181">
            <v>0</v>
          </cell>
          <cell r="AE181">
            <v>29</v>
          </cell>
          <cell r="AF181">
            <v>15</v>
          </cell>
        </row>
        <row r="182">
          <cell r="A182" t="str">
            <v>0701615450200</v>
          </cell>
          <cell r="B182" t="str">
            <v>0701615450200</v>
          </cell>
          <cell r="C182" t="str">
            <v>BURNHAM SCHOOL DISTRICT 154-5</v>
          </cell>
          <cell r="D182" t="str">
            <v>COOK</v>
          </cell>
          <cell r="E182" t="str">
            <v>Elementary</v>
          </cell>
          <cell r="F182" t="str">
            <v>Foundation</v>
          </cell>
          <cell r="G182">
            <v>16964850</v>
          </cell>
          <cell r="H182">
            <v>4.0423999999999998</v>
          </cell>
          <cell r="I182">
            <v>16390469</v>
          </cell>
          <cell r="J182">
            <v>4.2489999999999997</v>
          </cell>
          <cell r="K182">
            <v>16978919</v>
          </cell>
          <cell r="L182">
            <v>16230545</v>
          </cell>
          <cell r="M182">
            <v>16230545</v>
          </cell>
          <cell r="N182">
            <v>177.27</v>
          </cell>
          <cell r="O182">
            <v>184.35</v>
          </cell>
          <cell r="P182">
            <v>198.07</v>
          </cell>
          <cell r="Q182">
            <v>198.07</v>
          </cell>
          <cell r="R182">
            <v>164</v>
          </cell>
          <cell r="S182">
            <v>168</v>
          </cell>
          <cell r="T182">
            <v>149</v>
          </cell>
          <cell r="U182">
            <v>160.33000000000001</v>
          </cell>
          <cell r="V182">
            <v>69650.080000000002</v>
          </cell>
          <cell r="W182">
            <v>769037.72</v>
          </cell>
          <cell r="X182">
            <v>330763.99</v>
          </cell>
          <cell r="Y182">
            <v>1099801.71</v>
          </cell>
          <cell r="Z182">
            <v>0</v>
          </cell>
          <cell r="AA182">
            <v>1099801.71</v>
          </cell>
          <cell r="AB182">
            <v>6589.9</v>
          </cell>
          <cell r="AC182">
            <v>1106391.6100000001</v>
          </cell>
          <cell r="AD182">
            <v>0</v>
          </cell>
          <cell r="AE182">
            <v>33</v>
          </cell>
          <cell r="AF182">
            <v>17</v>
          </cell>
        </row>
        <row r="183">
          <cell r="A183" t="str">
            <v>0701615500200</v>
          </cell>
          <cell r="B183" t="str">
            <v>0701615500200</v>
          </cell>
          <cell r="C183" t="str">
            <v>CALUMET CITY SCHOOL DISTRICT 155</v>
          </cell>
          <cell r="D183" t="str">
            <v>COOK</v>
          </cell>
          <cell r="E183" t="str">
            <v>Elementary</v>
          </cell>
          <cell r="F183" t="str">
            <v>Foundation</v>
          </cell>
          <cell r="G183">
            <v>107263795</v>
          </cell>
          <cell r="H183">
            <v>4.0971000000000002</v>
          </cell>
          <cell r="I183">
            <v>97567016</v>
          </cell>
          <cell r="J183">
            <v>4.5739999999999998</v>
          </cell>
          <cell r="K183">
            <v>107299163</v>
          </cell>
          <cell r="L183">
            <v>96014354</v>
          </cell>
          <cell r="M183">
            <v>96014354</v>
          </cell>
          <cell r="N183">
            <v>1054.8699999999999</v>
          </cell>
          <cell r="O183">
            <v>1060.1300000000001</v>
          </cell>
          <cell r="P183">
            <v>1006.56</v>
          </cell>
          <cell r="Q183">
            <v>1040.52</v>
          </cell>
          <cell r="R183">
            <v>1256</v>
          </cell>
          <cell r="S183">
            <v>1173</v>
          </cell>
          <cell r="T183">
            <v>1161</v>
          </cell>
          <cell r="U183">
            <v>1196.6600000000001</v>
          </cell>
          <cell r="V183">
            <v>216056.54</v>
          </cell>
          <cell r="W183">
            <v>3942555.2</v>
          </cell>
          <cell r="X183">
            <v>3583099.2</v>
          </cell>
          <cell r="Y183">
            <v>7525654.4000000004</v>
          </cell>
          <cell r="Z183">
            <v>280519.67999999999</v>
          </cell>
          <cell r="AA183">
            <v>7806174.0800000001</v>
          </cell>
          <cell r="AB183">
            <v>32511.609999999986</v>
          </cell>
          <cell r="AC183">
            <v>7838685.6900000004</v>
          </cell>
          <cell r="AD183">
            <v>0</v>
          </cell>
          <cell r="AE183">
            <v>34</v>
          </cell>
          <cell r="AF183">
            <v>17</v>
          </cell>
        </row>
        <row r="184">
          <cell r="A184" t="str">
            <v>0701615600200</v>
          </cell>
          <cell r="B184" t="str">
            <v>0701615600200</v>
          </cell>
          <cell r="C184" t="str">
            <v>LINCOLN ELEM SCHOOL DIST 156</v>
          </cell>
          <cell r="D184" t="str">
            <v>COOK</v>
          </cell>
          <cell r="E184" t="str">
            <v>Elementary</v>
          </cell>
          <cell r="F184" t="str">
            <v>Foundation</v>
          </cell>
          <cell r="G184">
            <v>48459832</v>
          </cell>
          <cell r="H184">
            <v>4.3932000000000002</v>
          </cell>
          <cell r="I184">
            <v>43596830</v>
          </cell>
          <cell r="J184">
            <v>4.9580000000000002</v>
          </cell>
          <cell r="K184">
            <v>48482893</v>
          </cell>
          <cell r="L184">
            <v>43596830</v>
          </cell>
          <cell r="M184">
            <v>43596830</v>
          </cell>
          <cell r="N184">
            <v>923.91</v>
          </cell>
          <cell r="O184">
            <v>931.39</v>
          </cell>
          <cell r="P184">
            <v>895.49</v>
          </cell>
          <cell r="Q184">
            <v>916.93</v>
          </cell>
          <cell r="R184">
            <v>820</v>
          </cell>
          <cell r="S184">
            <v>819</v>
          </cell>
          <cell r="T184">
            <v>777</v>
          </cell>
          <cell r="U184">
            <v>805.33</v>
          </cell>
          <cell r="V184">
            <v>96617.05</v>
          </cell>
          <cell r="W184">
            <v>4511350.53</v>
          </cell>
          <cell r="X184">
            <v>1995398.35</v>
          </cell>
          <cell r="Y184">
            <v>6506748.8799999999</v>
          </cell>
          <cell r="Z184">
            <v>257005.76</v>
          </cell>
          <cell r="AA184">
            <v>6763754.6399999997</v>
          </cell>
          <cell r="AB184">
            <v>13782.729999999981</v>
          </cell>
          <cell r="AC184">
            <v>6777537.3700000001</v>
          </cell>
          <cell r="AD184">
            <v>0</v>
          </cell>
          <cell r="AE184">
            <v>33</v>
          </cell>
          <cell r="AF184">
            <v>17</v>
          </cell>
        </row>
        <row r="185">
          <cell r="A185" t="str">
            <v>0701615700200</v>
          </cell>
          <cell r="B185" t="str">
            <v>0701615700200</v>
          </cell>
          <cell r="C185" t="str">
            <v>HOOVER-SCHRUM MEMORIAL SD 157</v>
          </cell>
          <cell r="D185" t="str">
            <v>COOK</v>
          </cell>
          <cell r="E185" t="str">
            <v>Elementary</v>
          </cell>
          <cell r="F185" t="str">
            <v>Foundation</v>
          </cell>
          <cell r="G185">
            <v>124499687</v>
          </cell>
          <cell r="H185">
            <v>5.5936000000000003</v>
          </cell>
          <cell r="I185">
            <v>120276931</v>
          </cell>
          <cell r="J185">
            <v>5.8789999999999996</v>
          </cell>
          <cell r="K185">
            <v>124502449</v>
          </cell>
          <cell r="L185">
            <v>119242043</v>
          </cell>
          <cell r="M185">
            <v>119242043</v>
          </cell>
          <cell r="N185">
            <v>827.51</v>
          </cell>
          <cell r="O185">
            <v>813.24</v>
          </cell>
          <cell r="P185">
            <v>849.84</v>
          </cell>
          <cell r="Q185">
            <v>849.84</v>
          </cell>
          <cell r="R185">
            <v>749</v>
          </cell>
          <cell r="S185">
            <v>727</v>
          </cell>
          <cell r="T185">
            <v>707</v>
          </cell>
          <cell r="U185">
            <v>727.66</v>
          </cell>
          <cell r="V185">
            <v>300036.21999999997</v>
          </cell>
          <cell r="W185">
            <v>2157567.7599999998</v>
          </cell>
          <cell r="X185">
            <v>1654225.86</v>
          </cell>
          <cell r="Y185">
            <v>3811793.62</v>
          </cell>
          <cell r="Z185">
            <v>50124.45</v>
          </cell>
          <cell r="AA185">
            <v>3861918.0700000003</v>
          </cell>
          <cell r="AB185">
            <v>99344.89</v>
          </cell>
          <cell r="AC185">
            <v>3961262.96</v>
          </cell>
          <cell r="AD185">
            <v>0</v>
          </cell>
          <cell r="AE185">
            <v>34</v>
          </cell>
          <cell r="AF185">
            <v>17</v>
          </cell>
        </row>
        <row r="186">
          <cell r="A186" t="str">
            <v>0701615800200</v>
          </cell>
          <cell r="B186" t="str">
            <v>0701615800200</v>
          </cell>
          <cell r="C186" t="str">
            <v>LANSING SCHOOL DISTRICT 158</v>
          </cell>
          <cell r="D186" t="str">
            <v>COOK</v>
          </cell>
          <cell r="E186" t="str">
            <v>Elementary</v>
          </cell>
          <cell r="F186" t="str">
            <v>Foundation</v>
          </cell>
          <cell r="G186">
            <v>296585177</v>
          </cell>
          <cell r="H186">
            <v>6.38</v>
          </cell>
          <cell r="I186">
            <v>280417259</v>
          </cell>
          <cell r="J186">
            <v>6.8540000000000001</v>
          </cell>
          <cell r="K186">
            <v>296602428</v>
          </cell>
          <cell r="L186">
            <v>280417259</v>
          </cell>
          <cell r="M186">
            <v>280417259</v>
          </cell>
          <cell r="N186">
            <v>2415</v>
          </cell>
          <cell r="O186">
            <v>2400.31</v>
          </cell>
          <cell r="P186">
            <v>2368.15</v>
          </cell>
          <cell r="Q186">
            <v>2394.48</v>
          </cell>
          <cell r="R186">
            <v>1667</v>
          </cell>
          <cell r="S186">
            <v>1561</v>
          </cell>
          <cell r="T186">
            <v>1462</v>
          </cell>
          <cell r="U186">
            <v>1563.33</v>
          </cell>
          <cell r="V186">
            <v>329729.48</v>
          </cell>
          <cell r="W186">
            <v>7872496.6900000004</v>
          </cell>
          <cell r="X186">
            <v>2299095.63</v>
          </cell>
          <cell r="Y186">
            <v>10171592.32</v>
          </cell>
          <cell r="Z186">
            <v>0</v>
          </cell>
          <cell r="AA186">
            <v>10171592.32</v>
          </cell>
          <cell r="AB186">
            <v>104918.65</v>
          </cell>
          <cell r="AC186">
            <v>10276510.970000001</v>
          </cell>
          <cell r="AD186">
            <v>0</v>
          </cell>
          <cell r="AE186">
            <v>33</v>
          </cell>
          <cell r="AF186">
            <v>17</v>
          </cell>
        </row>
        <row r="187">
          <cell r="A187" t="str">
            <v>0701615900200</v>
          </cell>
          <cell r="B187" t="str">
            <v>0701615900200</v>
          </cell>
          <cell r="C187" t="str">
            <v>ELEM SCHOOL DISTRICT 159</v>
          </cell>
          <cell r="D187" t="str">
            <v>COOK</v>
          </cell>
          <cell r="E187" t="str">
            <v>Elementary</v>
          </cell>
          <cell r="F187" t="str">
            <v>Foundation</v>
          </cell>
          <cell r="G187">
            <v>393918897</v>
          </cell>
          <cell r="H187">
            <v>6.4062000000000001</v>
          </cell>
          <cell r="I187">
            <v>385310573</v>
          </cell>
          <cell r="J187">
            <v>6.649</v>
          </cell>
          <cell r="K187">
            <v>394059350</v>
          </cell>
          <cell r="L187">
            <v>383251102</v>
          </cell>
          <cell r="M187">
            <v>383251102</v>
          </cell>
          <cell r="N187">
            <v>1749.11</v>
          </cell>
          <cell r="O187">
            <v>1738.17</v>
          </cell>
          <cell r="P187">
            <v>1671.42</v>
          </cell>
          <cell r="Q187">
            <v>1719.56</v>
          </cell>
          <cell r="R187">
            <v>1171</v>
          </cell>
          <cell r="S187">
            <v>1094</v>
          </cell>
          <cell r="T187">
            <v>985</v>
          </cell>
          <cell r="U187">
            <v>1083.33</v>
          </cell>
          <cell r="V187">
            <v>751814.5</v>
          </cell>
          <cell r="W187">
            <v>955397.8</v>
          </cell>
          <cell r="X187">
            <v>1547266.07</v>
          </cell>
          <cell r="Y187">
            <v>2502663.87</v>
          </cell>
          <cell r="Z187">
            <v>113780.16</v>
          </cell>
          <cell r="AA187">
            <v>2616444.0300000003</v>
          </cell>
          <cell r="AB187">
            <v>8220.7399999999907</v>
          </cell>
          <cell r="AC187">
            <v>2624664.77</v>
          </cell>
          <cell r="AD187">
            <v>0</v>
          </cell>
          <cell r="AE187">
            <v>38</v>
          </cell>
          <cell r="AF187">
            <v>19</v>
          </cell>
        </row>
        <row r="188">
          <cell r="A188" t="str">
            <v>0701616000200</v>
          </cell>
          <cell r="B188" t="str">
            <v>0701616000200</v>
          </cell>
          <cell r="C188" t="str">
            <v>COUNTRY CLUB HILLS SCH DIST 160</v>
          </cell>
          <cell r="D188" t="str">
            <v>COOK</v>
          </cell>
          <cell r="E188" t="str">
            <v>Elementary</v>
          </cell>
          <cell r="F188" t="str">
            <v>Foundation</v>
          </cell>
          <cell r="G188">
            <v>142576471</v>
          </cell>
          <cell r="H188">
            <v>4.6410999999999998</v>
          </cell>
          <cell r="I188">
            <v>133348186</v>
          </cell>
          <cell r="J188">
            <v>5.1959999999999997</v>
          </cell>
          <cell r="K188">
            <v>142596840</v>
          </cell>
          <cell r="L188">
            <v>133348186</v>
          </cell>
          <cell r="M188">
            <v>133348186</v>
          </cell>
          <cell r="N188">
            <v>1188.48</v>
          </cell>
          <cell r="O188">
            <v>1150.96</v>
          </cell>
          <cell r="P188">
            <v>1132.6199999999999</v>
          </cell>
          <cell r="Q188">
            <v>1157.3499999999999</v>
          </cell>
          <cell r="R188">
            <v>1021</v>
          </cell>
          <cell r="S188">
            <v>872</v>
          </cell>
          <cell r="T188">
            <v>803</v>
          </cell>
          <cell r="U188">
            <v>898.66</v>
          </cell>
          <cell r="V188">
            <v>72472.98</v>
          </cell>
          <cell r="W188">
            <v>3942343.4</v>
          </cell>
          <cell r="X188">
            <v>1791595.53</v>
          </cell>
          <cell r="Y188">
            <v>5733938.9299999997</v>
          </cell>
          <cell r="Z188">
            <v>461000.07</v>
          </cell>
          <cell r="AA188">
            <v>6194939</v>
          </cell>
          <cell r="AB188">
            <v>34744.399999999965</v>
          </cell>
          <cell r="AC188">
            <v>6229683.4000000004</v>
          </cell>
          <cell r="AD188">
            <v>0</v>
          </cell>
          <cell r="AE188">
            <v>38</v>
          </cell>
          <cell r="AF188">
            <v>19</v>
          </cell>
        </row>
        <row r="189">
          <cell r="A189" t="str">
            <v>0701616100200</v>
          </cell>
          <cell r="B189" t="str">
            <v>0701616100200</v>
          </cell>
          <cell r="C189" t="str">
            <v>FLOSSMOOR SCHOOL DISTRICT 161</v>
          </cell>
          <cell r="D189" t="str">
            <v>COOK</v>
          </cell>
          <cell r="E189" t="str">
            <v>Elementary</v>
          </cell>
          <cell r="F189" t="str">
            <v>Foundation</v>
          </cell>
          <cell r="G189">
            <v>392080359</v>
          </cell>
          <cell r="H189">
            <v>5.5011000000000001</v>
          </cell>
          <cell r="I189">
            <v>369466838</v>
          </cell>
          <cell r="J189">
            <v>5.9359999999999999</v>
          </cell>
          <cell r="K189">
            <v>392196416</v>
          </cell>
          <cell r="L189">
            <v>365787375</v>
          </cell>
          <cell r="M189">
            <v>365787375</v>
          </cell>
          <cell r="N189">
            <v>2237.3200000000002</v>
          </cell>
          <cell r="O189">
            <v>2206.5700000000002</v>
          </cell>
          <cell r="P189">
            <v>2192.3000000000002</v>
          </cell>
          <cell r="Q189">
            <v>2212.06</v>
          </cell>
          <cell r="R189">
            <v>882</v>
          </cell>
          <cell r="S189">
            <v>768</v>
          </cell>
          <cell r="T189">
            <v>772</v>
          </cell>
          <cell r="U189">
            <v>807.33</v>
          </cell>
          <cell r="V189">
            <v>216745.66</v>
          </cell>
          <cell r="W189">
            <v>4905739.8600000003</v>
          </cell>
          <cell r="X189">
            <v>532918.53</v>
          </cell>
          <cell r="Y189">
            <v>5438658.3899999997</v>
          </cell>
          <cell r="Z189">
            <v>0</v>
          </cell>
          <cell r="AA189">
            <v>5438658.3899999997</v>
          </cell>
          <cell r="AB189">
            <v>97906.45</v>
          </cell>
          <cell r="AC189">
            <v>5536564.8399999999</v>
          </cell>
          <cell r="AD189">
            <v>0</v>
          </cell>
          <cell r="AE189">
            <v>80</v>
          </cell>
          <cell r="AF189">
            <v>40</v>
          </cell>
        </row>
        <row r="190">
          <cell r="A190" t="str">
            <v>0701616200200</v>
          </cell>
          <cell r="B190" t="str">
            <v>0701616200200</v>
          </cell>
          <cell r="C190" t="str">
            <v>MATTESON ELEM SCHOOL DIST 162</v>
          </cell>
          <cell r="D190" t="str">
            <v>COOK</v>
          </cell>
          <cell r="E190" t="str">
            <v>Elementary</v>
          </cell>
          <cell r="F190" t="str">
            <v>Foundation</v>
          </cell>
          <cell r="G190">
            <v>384076980</v>
          </cell>
          <cell r="H190">
            <v>5.5307000000000004</v>
          </cell>
          <cell r="I190">
            <v>358651879</v>
          </cell>
          <cell r="J190">
            <v>6.0170000000000003</v>
          </cell>
          <cell r="K190">
            <v>384175107</v>
          </cell>
          <cell r="L190">
            <v>358651879</v>
          </cell>
          <cell r="M190">
            <v>358651879</v>
          </cell>
          <cell r="N190">
            <v>2809.01</v>
          </cell>
          <cell r="O190">
            <v>2661.62</v>
          </cell>
          <cell r="P190">
            <v>2545.9299999999998</v>
          </cell>
          <cell r="Q190">
            <v>2672.18</v>
          </cell>
          <cell r="R190">
            <v>1799</v>
          </cell>
          <cell r="S190">
            <v>1585</v>
          </cell>
          <cell r="T190">
            <v>1552</v>
          </cell>
          <cell r="U190">
            <v>1645.33</v>
          </cell>
          <cell r="V190">
            <v>414075.99</v>
          </cell>
          <cell r="W190">
            <v>7688000.2199999997</v>
          </cell>
          <cell r="X190">
            <v>2338836.59</v>
          </cell>
          <cell r="Y190">
            <v>10026836.810000001</v>
          </cell>
          <cell r="Z190">
            <v>128575.35</v>
          </cell>
          <cell r="AA190">
            <v>10155412.16</v>
          </cell>
          <cell r="AB190">
            <v>134938.55000000002</v>
          </cell>
          <cell r="AC190">
            <v>10290350.710000001</v>
          </cell>
          <cell r="AD190">
            <v>0</v>
          </cell>
          <cell r="AE190">
            <v>38</v>
          </cell>
          <cell r="AF190">
            <v>19</v>
          </cell>
        </row>
        <row r="191">
          <cell r="A191" t="str">
            <v>0701616300200</v>
          </cell>
          <cell r="B191" t="str">
            <v>0701616300200</v>
          </cell>
          <cell r="C191" t="str">
            <v>PARK FOREST SCHOOL DIST 163</v>
          </cell>
          <cell r="D191" t="str">
            <v>COOK</v>
          </cell>
          <cell r="E191" t="str">
            <v>Elementary</v>
          </cell>
          <cell r="F191" t="str">
            <v>Foundation</v>
          </cell>
          <cell r="G191">
            <v>86806827</v>
          </cell>
          <cell r="H191">
            <v>9.7888000000000002</v>
          </cell>
          <cell r="I191">
            <v>81081563</v>
          </cell>
          <cell r="J191">
            <v>10.644</v>
          </cell>
          <cell r="K191">
            <v>86814233</v>
          </cell>
          <cell r="L191">
            <v>81081563</v>
          </cell>
          <cell r="M191">
            <v>81081563</v>
          </cell>
          <cell r="N191">
            <v>1789.15</v>
          </cell>
          <cell r="O191">
            <v>1846.11</v>
          </cell>
          <cell r="P191">
            <v>1737.71</v>
          </cell>
          <cell r="Q191">
            <v>1790.99</v>
          </cell>
          <cell r="R191">
            <v>1571</v>
          </cell>
          <cell r="S191">
            <v>1493</v>
          </cell>
          <cell r="T191">
            <v>1425</v>
          </cell>
          <cell r="U191">
            <v>1496.33</v>
          </cell>
          <cell r="V191">
            <v>524573.53</v>
          </cell>
          <cell r="W191">
            <v>8569618.3399999999</v>
          </cell>
          <cell r="X191">
            <v>3435214.56</v>
          </cell>
          <cell r="Y191">
            <v>12004832.9</v>
          </cell>
          <cell r="Z191">
            <v>149692.71</v>
          </cell>
          <cell r="AA191">
            <v>12154525.610000001</v>
          </cell>
          <cell r="AB191">
            <v>43478.380000000005</v>
          </cell>
          <cell r="AC191">
            <v>12198003.99</v>
          </cell>
          <cell r="AD191">
            <v>0</v>
          </cell>
          <cell r="AE191">
            <v>80</v>
          </cell>
          <cell r="AF191">
            <v>40</v>
          </cell>
        </row>
        <row r="192">
          <cell r="A192" t="str">
            <v>0701616700200</v>
          </cell>
          <cell r="B192" t="str">
            <v>0701616700200</v>
          </cell>
          <cell r="C192" t="str">
            <v>BROOKWOOD SCHOOL DIST 167</v>
          </cell>
          <cell r="D192" t="str">
            <v>COOK</v>
          </cell>
          <cell r="E192" t="str">
            <v>Elementary</v>
          </cell>
          <cell r="F192" t="str">
            <v>Foundation</v>
          </cell>
          <cell r="G192">
            <v>145830993</v>
          </cell>
          <cell r="H192">
            <v>4.8533999999999997</v>
          </cell>
          <cell r="I192">
            <v>141229845</v>
          </cell>
          <cell r="J192">
            <v>5.1029999999999998</v>
          </cell>
          <cell r="K192">
            <v>145844068</v>
          </cell>
          <cell r="L192">
            <v>139995581</v>
          </cell>
          <cell r="M192">
            <v>139995581</v>
          </cell>
          <cell r="N192">
            <v>1148.75</v>
          </cell>
          <cell r="O192">
            <v>1123.17</v>
          </cell>
          <cell r="P192">
            <v>1099.76</v>
          </cell>
          <cell r="Q192">
            <v>1123.8900000000001</v>
          </cell>
          <cell r="R192">
            <v>906</v>
          </cell>
          <cell r="S192">
            <v>888</v>
          </cell>
          <cell r="T192">
            <v>805</v>
          </cell>
          <cell r="U192">
            <v>866.33</v>
          </cell>
          <cell r="V192">
            <v>364260.15</v>
          </cell>
          <cell r="W192">
            <v>3292924.4</v>
          </cell>
          <cell r="X192">
            <v>1706089.65</v>
          </cell>
          <cell r="Y192">
            <v>4999014.05</v>
          </cell>
          <cell r="Z192">
            <v>59673.72</v>
          </cell>
          <cell r="AA192">
            <v>5058687.7699999996</v>
          </cell>
          <cell r="AB192">
            <v>75107.109999999986</v>
          </cell>
          <cell r="AC192">
            <v>5133794.88</v>
          </cell>
          <cell r="AD192">
            <v>0</v>
          </cell>
          <cell r="AE192">
            <v>29</v>
          </cell>
          <cell r="AF192">
            <v>15</v>
          </cell>
        </row>
        <row r="193">
          <cell r="A193" t="str">
            <v>0701616800400</v>
          </cell>
          <cell r="B193" t="str">
            <v>0701616800400</v>
          </cell>
          <cell r="C193" t="str">
            <v>COMM CONS SCHOOL DIST 168</v>
          </cell>
          <cell r="D193" t="str">
            <v>COOK</v>
          </cell>
          <cell r="E193" t="str">
            <v>Elementary</v>
          </cell>
          <cell r="F193" t="str">
            <v>Foundation</v>
          </cell>
          <cell r="G193">
            <v>76036737</v>
          </cell>
          <cell r="H193">
            <v>5.7480000000000002</v>
          </cell>
          <cell r="I193">
            <v>70291648</v>
          </cell>
          <cell r="J193">
            <v>6.3140000000000001</v>
          </cell>
          <cell r="K193">
            <v>76072085</v>
          </cell>
          <cell r="L193">
            <v>69613455</v>
          </cell>
          <cell r="M193">
            <v>69613455</v>
          </cell>
          <cell r="N193">
            <v>1299.2</v>
          </cell>
          <cell r="O193">
            <v>1249.07</v>
          </cell>
          <cell r="P193">
            <v>1257.6600000000001</v>
          </cell>
          <cell r="Q193">
            <v>1268.6400000000001</v>
          </cell>
          <cell r="R193">
            <v>1336</v>
          </cell>
          <cell r="S193">
            <v>1220</v>
          </cell>
          <cell r="T193">
            <v>1218</v>
          </cell>
          <cell r="U193">
            <v>1258</v>
          </cell>
          <cell r="V193">
            <v>84900.52</v>
          </cell>
          <cell r="W193">
            <v>6076798.1799999997</v>
          </cell>
          <cell r="X193">
            <v>3766766.5</v>
          </cell>
          <cell r="Y193">
            <v>9843564.6799999997</v>
          </cell>
          <cell r="Z193">
            <v>567872.1</v>
          </cell>
          <cell r="AA193">
            <v>10411436.779999999</v>
          </cell>
          <cell r="AB193">
            <v>23006.640000000014</v>
          </cell>
          <cell r="AC193">
            <v>10434443.42</v>
          </cell>
          <cell r="AD193">
            <v>0</v>
          </cell>
          <cell r="AE193">
            <v>33</v>
          </cell>
          <cell r="AF193">
            <v>17</v>
          </cell>
        </row>
        <row r="194">
          <cell r="A194" t="str">
            <v>0701616900200</v>
          </cell>
          <cell r="B194" t="str">
            <v>0701616900200</v>
          </cell>
          <cell r="C194" t="str">
            <v>FORD HEIGHTS SCHOOL DISTRICT 169</v>
          </cell>
          <cell r="D194" t="str">
            <v>COOK</v>
          </cell>
          <cell r="E194" t="str">
            <v>Elementary</v>
          </cell>
          <cell r="F194" t="str">
            <v>Foundation</v>
          </cell>
          <cell r="G194">
            <v>32724990</v>
          </cell>
          <cell r="H194">
            <v>12.3064</v>
          </cell>
          <cell r="I194">
            <v>30227697</v>
          </cell>
          <cell r="J194">
            <v>13.523</v>
          </cell>
          <cell r="K194">
            <v>32725192</v>
          </cell>
          <cell r="L194">
            <v>30227697</v>
          </cell>
          <cell r="M194">
            <v>30227697</v>
          </cell>
          <cell r="N194">
            <v>374.37</v>
          </cell>
          <cell r="O194">
            <v>384.1</v>
          </cell>
          <cell r="P194">
            <v>387.7</v>
          </cell>
          <cell r="Q194">
            <v>387.7</v>
          </cell>
          <cell r="R194">
            <v>393</v>
          </cell>
          <cell r="S194">
            <v>384</v>
          </cell>
          <cell r="T194">
            <v>326</v>
          </cell>
          <cell r="U194">
            <v>367.66</v>
          </cell>
          <cell r="V194">
            <v>1457932</v>
          </cell>
          <cell r="W194">
            <v>219167.27</v>
          </cell>
          <cell r="X194">
            <v>1000803.6</v>
          </cell>
          <cell r="Y194">
            <v>1219970.8700000001</v>
          </cell>
          <cell r="Z194">
            <v>390109.59</v>
          </cell>
          <cell r="AA194">
            <v>1610080.4600000002</v>
          </cell>
          <cell r="AB194">
            <v>7433.2299999999814</v>
          </cell>
          <cell r="AC194">
            <v>1617513.69</v>
          </cell>
          <cell r="AD194">
            <v>0</v>
          </cell>
          <cell r="AE194">
            <v>29</v>
          </cell>
          <cell r="AF194">
            <v>15</v>
          </cell>
        </row>
        <row r="195">
          <cell r="A195" t="str">
            <v>0701617000200</v>
          </cell>
          <cell r="B195" t="str">
            <v>0701617000200</v>
          </cell>
          <cell r="C195" t="str">
            <v>CHICAGO HEIGHTS SCHOOL DIST 170</v>
          </cell>
          <cell r="D195" t="str">
            <v>COOK</v>
          </cell>
          <cell r="E195" t="str">
            <v>Elementary</v>
          </cell>
          <cell r="F195" t="str">
            <v>Foundation</v>
          </cell>
          <cell r="G195">
            <v>239696176</v>
          </cell>
          <cell r="H195">
            <v>5.0208000000000004</v>
          </cell>
          <cell r="I195">
            <v>236164846</v>
          </cell>
          <cell r="J195">
            <v>5.1790000000000003</v>
          </cell>
          <cell r="K195">
            <v>239726525</v>
          </cell>
          <cell r="L195">
            <v>236164846</v>
          </cell>
          <cell r="M195">
            <v>236164846</v>
          </cell>
          <cell r="N195">
            <v>3036.79</v>
          </cell>
          <cell r="O195">
            <v>2985.43</v>
          </cell>
          <cell r="P195">
            <v>2884.57</v>
          </cell>
          <cell r="Q195">
            <v>2968.93</v>
          </cell>
          <cell r="R195">
            <v>3327</v>
          </cell>
          <cell r="S195">
            <v>2960</v>
          </cell>
          <cell r="T195">
            <v>2863</v>
          </cell>
          <cell r="U195">
            <v>3050</v>
          </cell>
          <cell r="V195">
            <v>1442707.23</v>
          </cell>
          <cell r="W195">
            <v>11292383.99</v>
          </cell>
          <cell r="X195">
            <v>9132462.5</v>
          </cell>
          <cell r="Y195">
            <v>20424846.489999998</v>
          </cell>
          <cell r="Z195">
            <v>1411880.28</v>
          </cell>
          <cell r="AA195">
            <v>21836726.77</v>
          </cell>
          <cell r="AB195">
            <v>121325.93999999994</v>
          </cell>
          <cell r="AC195">
            <v>21958052.710000001</v>
          </cell>
          <cell r="AD195">
            <v>0</v>
          </cell>
          <cell r="AE195">
            <v>80</v>
          </cell>
          <cell r="AF195">
            <v>40</v>
          </cell>
        </row>
        <row r="196">
          <cell r="A196" t="str">
            <v>0701617100200</v>
          </cell>
          <cell r="B196" t="str">
            <v>0701617100200</v>
          </cell>
          <cell r="C196" t="str">
            <v>SUNNYBROOK SCHOOL DISTRICT 171</v>
          </cell>
          <cell r="D196" t="str">
            <v>COOK</v>
          </cell>
          <cell r="E196" t="str">
            <v>Elementary</v>
          </cell>
          <cell r="F196" t="str">
            <v>Foundation</v>
          </cell>
          <cell r="G196">
            <v>135137763</v>
          </cell>
          <cell r="H196">
            <v>4.5869</v>
          </cell>
          <cell r="I196">
            <v>123891620</v>
          </cell>
          <cell r="J196">
            <v>5.0869999999999997</v>
          </cell>
          <cell r="K196">
            <v>135167763</v>
          </cell>
          <cell r="L196">
            <v>123029645</v>
          </cell>
          <cell r="M196">
            <v>123029645</v>
          </cell>
          <cell r="N196">
            <v>999.29</v>
          </cell>
          <cell r="O196">
            <v>1001.17</v>
          </cell>
          <cell r="P196">
            <v>931.85</v>
          </cell>
          <cell r="Q196">
            <v>977.43</v>
          </cell>
          <cell r="R196">
            <v>776</v>
          </cell>
          <cell r="S196">
            <v>643</v>
          </cell>
          <cell r="T196">
            <v>592</v>
          </cell>
          <cell r="U196">
            <v>670.33</v>
          </cell>
          <cell r="V196">
            <v>95407.89</v>
          </cell>
          <cell r="W196">
            <v>3055804.45</v>
          </cell>
          <cell r="X196">
            <v>1133501.21</v>
          </cell>
          <cell r="Y196">
            <v>4189305.66</v>
          </cell>
          <cell r="Z196">
            <v>0</v>
          </cell>
          <cell r="AA196">
            <v>4189305.66</v>
          </cell>
          <cell r="AB196">
            <v>32834.589999999997</v>
          </cell>
          <cell r="AC196">
            <v>4222140.25</v>
          </cell>
          <cell r="AD196">
            <v>0</v>
          </cell>
          <cell r="AE196">
            <v>33</v>
          </cell>
          <cell r="AF196">
            <v>17</v>
          </cell>
        </row>
        <row r="197">
          <cell r="A197" t="str">
            <v>0701617200200</v>
          </cell>
          <cell r="B197" t="str">
            <v>0701617200200</v>
          </cell>
          <cell r="C197" t="str">
            <v>SANDRIDGE SCHOOL DISTRICT 172</v>
          </cell>
          <cell r="D197" t="str">
            <v>COOK</v>
          </cell>
          <cell r="E197" t="str">
            <v>Elementary</v>
          </cell>
          <cell r="F197" t="str">
            <v>Foundation</v>
          </cell>
          <cell r="G197">
            <v>45572821</v>
          </cell>
          <cell r="H197">
            <v>4.7290000000000001</v>
          </cell>
          <cell r="I197">
            <v>43947782</v>
          </cell>
          <cell r="J197">
            <v>4.9889999999999999</v>
          </cell>
          <cell r="K197">
            <v>45595275</v>
          </cell>
          <cell r="L197">
            <v>43947782</v>
          </cell>
          <cell r="M197">
            <v>43947782</v>
          </cell>
          <cell r="N197">
            <v>387.59</v>
          </cell>
          <cell r="O197">
            <v>386.92</v>
          </cell>
          <cell r="P197">
            <v>335.72</v>
          </cell>
          <cell r="Q197">
            <v>370.07</v>
          </cell>
          <cell r="R197">
            <v>355</v>
          </cell>
          <cell r="S197">
            <v>323</v>
          </cell>
          <cell r="T197">
            <v>301</v>
          </cell>
          <cell r="U197">
            <v>326.33</v>
          </cell>
          <cell r="V197">
            <v>31565.119999999999</v>
          </cell>
          <cell r="W197">
            <v>1222094.23</v>
          </cell>
          <cell r="X197">
            <v>928389.27</v>
          </cell>
          <cell r="Y197">
            <v>2150483.5</v>
          </cell>
          <cell r="Z197">
            <v>65342.879999999997</v>
          </cell>
          <cell r="AA197">
            <v>2215826.38</v>
          </cell>
          <cell r="AB197">
            <v>0</v>
          </cell>
          <cell r="AC197">
            <v>2215826.38</v>
          </cell>
          <cell r="AD197">
            <v>0</v>
          </cell>
          <cell r="AE197">
            <v>33</v>
          </cell>
          <cell r="AF197">
            <v>17</v>
          </cell>
        </row>
        <row r="198">
          <cell r="A198" t="str">
            <v>0701619400200</v>
          </cell>
          <cell r="B198" t="str">
            <v>0701619400200</v>
          </cell>
          <cell r="C198" t="str">
            <v>STEGER SCHOOL DISTRICT 194</v>
          </cell>
          <cell r="D198" t="str">
            <v>COOK</v>
          </cell>
          <cell r="E198" t="str">
            <v>Elementary</v>
          </cell>
          <cell r="F198" t="str">
            <v>Foundation</v>
          </cell>
          <cell r="G198">
            <v>185126528</v>
          </cell>
          <cell r="H198">
            <v>4.0541999999999998</v>
          </cell>
          <cell r="I198">
            <v>177548249</v>
          </cell>
          <cell r="J198">
            <v>4.3019999999999996</v>
          </cell>
          <cell r="K198">
            <v>185086965</v>
          </cell>
          <cell r="L198">
            <v>176295411</v>
          </cell>
          <cell r="M198">
            <v>176295411</v>
          </cell>
          <cell r="N198">
            <v>1389.32</v>
          </cell>
          <cell r="O198">
            <v>1382.57</v>
          </cell>
          <cell r="P198">
            <v>1339.7</v>
          </cell>
          <cell r="Q198">
            <v>1370.53</v>
          </cell>
          <cell r="R198">
            <v>1031</v>
          </cell>
          <cell r="S198">
            <v>928</v>
          </cell>
          <cell r="T198">
            <v>870</v>
          </cell>
          <cell r="U198">
            <v>943</v>
          </cell>
          <cell r="V198">
            <v>468138.79</v>
          </cell>
          <cell r="W198">
            <v>3863339.83</v>
          </cell>
          <cell r="X198">
            <v>1538561.08</v>
          </cell>
          <cell r="Y198">
            <v>5401900.9100000001</v>
          </cell>
          <cell r="Z198">
            <v>84847.74</v>
          </cell>
          <cell r="AA198">
            <v>5486748.6500000004</v>
          </cell>
          <cell r="AB198">
            <v>25318.849999999991</v>
          </cell>
          <cell r="AC198">
            <v>5512067.5</v>
          </cell>
          <cell r="AD198">
            <v>0</v>
          </cell>
          <cell r="AE198">
            <v>29</v>
          </cell>
          <cell r="AF198">
            <v>15</v>
          </cell>
        </row>
        <row r="199">
          <cell r="A199" t="str">
            <v>0701620501700</v>
          </cell>
          <cell r="B199" t="str">
            <v>0701620501700</v>
          </cell>
          <cell r="C199" t="str">
            <v>THORNTON TWP H S DIST 205</v>
          </cell>
          <cell r="D199" t="str">
            <v>COOK</v>
          </cell>
          <cell r="E199" t="str">
            <v>High School</v>
          </cell>
          <cell r="F199" t="str">
            <v>Foundation</v>
          </cell>
          <cell r="G199">
            <v>1202237438</v>
          </cell>
          <cell r="H199">
            <v>5.2545999999999999</v>
          </cell>
          <cell r="I199">
            <v>1169965214</v>
          </cell>
          <cell r="J199">
            <v>5.5369999999999999</v>
          </cell>
          <cell r="K199">
            <v>1202607377</v>
          </cell>
          <cell r="L199">
            <v>1169965214</v>
          </cell>
          <cell r="M199">
            <v>1169965214</v>
          </cell>
          <cell r="N199">
            <v>4906.8100000000004</v>
          </cell>
          <cell r="O199">
            <v>4829.84</v>
          </cell>
          <cell r="P199">
            <v>5105.41</v>
          </cell>
          <cell r="Q199">
            <v>5105.41</v>
          </cell>
          <cell r="R199">
            <v>5083</v>
          </cell>
          <cell r="S199">
            <v>4612</v>
          </cell>
          <cell r="T199">
            <v>4464</v>
          </cell>
          <cell r="U199">
            <v>4719.66</v>
          </cell>
          <cell r="V199">
            <v>4215968.1399999997</v>
          </cell>
          <cell r="W199">
            <v>14739400.91</v>
          </cell>
          <cell r="X199">
            <v>12277723.52</v>
          </cell>
          <cell r="Y199">
            <v>27017124.43</v>
          </cell>
          <cell r="Z199">
            <v>2110547.17</v>
          </cell>
          <cell r="AA199">
            <v>29127671.600000001</v>
          </cell>
          <cell r="AB199">
            <v>175076.68000000017</v>
          </cell>
          <cell r="AC199">
            <v>29302748.280000001</v>
          </cell>
          <cell r="AD199">
            <v>0</v>
          </cell>
          <cell r="AE199">
            <v>29</v>
          </cell>
          <cell r="AF199">
            <v>15</v>
          </cell>
        </row>
        <row r="200">
          <cell r="A200" t="str">
            <v>0701620601700</v>
          </cell>
          <cell r="B200" t="str">
            <v>0701620601700</v>
          </cell>
          <cell r="C200" t="str">
            <v>BLOOM TWP HIGH SCH DIST 206</v>
          </cell>
          <cell r="D200" t="str">
            <v>COOK</v>
          </cell>
          <cell r="E200" t="str">
            <v>High School</v>
          </cell>
          <cell r="F200" t="str">
            <v>Foundation</v>
          </cell>
          <cell r="G200">
            <v>728710252</v>
          </cell>
          <cell r="H200">
            <v>3.4037000000000002</v>
          </cell>
          <cell r="I200">
            <v>703214773</v>
          </cell>
          <cell r="J200">
            <v>3.5880000000000001</v>
          </cell>
          <cell r="K200">
            <v>728797117</v>
          </cell>
          <cell r="L200">
            <v>696802455</v>
          </cell>
          <cell r="M200">
            <v>696802455</v>
          </cell>
          <cell r="N200">
            <v>2969.07</v>
          </cell>
          <cell r="O200">
            <v>2907.73</v>
          </cell>
          <cell r="P200">
            <v>2776.7</v>
          </cell>
          <cell r="Q200">
            <v>2884.5</v>
          </cell>
          <cell r="R200">
            <v>2755</v>
          </cell>
          <cell r="S200">
            <v>2652</v>
          </cell>
          <cell r="T200">
            <v>2483</v>
          </cell>
          <cell r="U200">
            <v>2630</v>
          </cell>
          <cell r="V200">
            <v>3451075.83</v>
          </cell>
          <cell r="W200">
            <v>6882753.9000000004</v>
          </cell>
          <cell r="X200">
            <v>7142764.4000000004</v>
          </cell>
          <cell r="Y200">
            <v>14025518.300000001</v>
          </cell>
          <cell r="Z200">
            <v>831145.84</v>
          </cell>
          <cell r="AA200">
            <v>14856664.140000001</v>
          </cell>
          <cell r="AB200">
            <v>129525.70000000007</v>
          </cell>
          <cell r="AC200">
            <v>14986189.84</v>
          </cell>
          <cell r="AD200">
            <v>0</v>
          </cell>
          <cell r="AE200">
            <v>80</v>
          </cell>
          <cell r="AF200">
            <v>40</v>
          </cell>
        </row>
        <row r="201">
          <cell r="A201" t="str">
            <v>0701621001700</v>
          </cell>
          <cell r="B201" t="str">
            <v>0701621001700</v>
          </cell>
          <cell r="C201" t="str">
            <v>LEMONT TWP H S DIST 210</v>
          </cell>
          <cell r="D201" t="str">
            <v>COOK</v>
          </cell>
          <cell r="E201" t="str">
            <v>High School</v>
          </cell>
          <cell r="F201" t="str">
            <v>Alternate Method</v>
          </cell>
          <cell r="G201">
            <v>993922734</v>
          </cell>
          <cell r="H201">
            <v>1.7621</v>
          </cell>
          <cell r="I201">
            <v>982616535</v>
          </cell>
          <cell r="J201">
            <v>1.831</v>
          </cell>
          <cell r="K201">
            <v>926883519</v>
          </cell>
          <cell r="L201">
            <v>982616535</v>
          </cell>
          <cell r="M201">
            <v>952094750</v>
          </cell>
          <cell r="N201">
            <v>1315.57</v>
          </cell>
          <cell r="O201">
            <v>1317.5</v>
          </cell>
          <cell r="P201">
            <v>1295.55</v>
          </cell>
          <cell r="Q201">
            <v>1309.54</v>
          </cell>
          <cell r="R201">
            <v>203</v>
          </cell>
          <cell r="S201">
            <v>185</v>
          </cell>
          <cell r="T201">
            <v>181</v>
          </cell>
          <cell r="U201">
            <v>189.66</v>
          </cell>
          <cell r="V201">
            <v>416017.1</v>
          </cell>
          <cell r="W201">
            <v>488785.8</v>
          </cell>
          <cell r="X201">
            <v>67329.3</v>
          </cell>
          <cell r="Y201">
            <v>556115.1</v>
          </cell>
          <cell r="Z201">
            <v>0</v>
          </cell>
          <cell r="AA201">
            <v>556115.1</v>
          </cell>
          <cell r="AB201">
            <v>255.36</v>
          </cell>
          <cell r="AC201">
            <v>556370.46</v>
          </cell>
          <cell r="AD201">
            <v>7202.4699999999721</v>
          </cell>
          <cell r="AE201">
            <v>82</v>
          </cell>
          <cell r="AF201">
            <v>41</v>
          </cell>
        </row>
        <row r="202">
          <cell r="A202" t="str">
            <v>0701621501700</v>
          </cell>
          <cell r="B202" t="str">
            <v>0701621501700</v>
          </cell>
          <cell r="C202" t="str">
            <v>THORNTON FRACTIONAL T H S D 215</v>
          </cell>
          <cell r="D202" t="str">
            <v>COOK</v>
          </cell>
          <cell r="E202" t="str">
            <v>High School</v>
          </cell>
          <cell r="F202" t="str">
            <v>Foundation</v>
          </cell>
          <cell r="G202">
            <v>673766206</v>
          </cell>
          <cell r="H202">
            <v>4.4843000000000002</v>
          </cell>
          <cell r="I202">
            <v>626208990</v>
          </cell>
          <cell r="J202">
            <v>4.9009999999999998</v>
          </cell>
          <cell r="K202">
            <v>673868717</v>
          </cell>
          <cell r="L202">
            <v>626208990</v>
          </cell>
          <cell r="M202">
            <v>626208990</v>
          </cell>
          <cell r="N202">
            <v>3419.46</v>
          </cell>
          <cell r="O202">
            <v>3365.46</v>
          </cell>
          <cell r="P202">
            <v>3310.57</v>
          </cell>
          <cell r="Q202">
            <v>3365.16</v>
          </cell>
          <cell r="R202">
            <v>2279</v>
          </cell>
          <cell r="S202">
            <v>2208</v>
          </cell>
          <cell r="T202">
            <v>2206</v>
          </cell>
          <cell r="U202">
            <v>2231</v>
          </cell>
          <cell r="V202">
            <v>1118204.6399999999</v>
          </cell>
          <cell r="W202">
            <v>12898015.01</v>
          </cell>
          <cell r="X202">
            <v>3391833.92</v>
          </cell>
          <cell r="Y202">
            <v>16289848.93</v>
          </cell>
          <cell r="Z202">
            <v>0</v>
          </cell>
          <cell r="AA202">
            <v>16289848.93</v>
          </cell>
          <cell r="AB202">
            <v>131886.79999999999</v>
          </cell>
          <cell r="AC202">
            <v>16421735.73</v>
          </cell>
          <cell r="AD202">
            <v>0</v>
          </cell>
          <cell r="AE202">
            <v>33</v>
          </cell>
          <cell r="AF202">
            <v>17</v>
          </cell>
        </row>
        <row r="203">
          <cell r="A203" t="str">
            <v>0701621701600</v>
          </cell>
          <cell r="B203" t="str">
            <v>0701621701600</v>
          </cell>
          <cell r="C203" t="str">
            <v>ARGO COMM H S DIST 217</v>
          </cell>
          <cell r="D203" t="str">
            <v>COOK</v>
          </cell>
          <cell r="E203" t="str">
            <v>High School</v>
          </cell>
          <cell r="F203" t="str">
            <v>Foundation</v>
          </cell>
          <cell r="G203">
            <v>649426858</v>
          </cell>
          <cell r="H203">
            <v>3.7242999999999999</v>
          </cell>
          <cell r="I203">
            <v>624033610</v>
          </cell>
          <cell r="J203">
            <v>3.9550000000000001</v>
          </cell>
          <cell r="K203">
            <v>649748633</v>
          </cell>
          <cell r="L203">
            <v>624033610</v>
          </cell>
          <cell r="M203">
            <v>624033610</v>
          </cell>
          <cell r="N203">
            <v>1718.14</v>
          </cell>
          <cell r="O203">
            <v>1723.43</v>
          </cell>
          <cell r="P203">
            <v>1697.05</v>
          </cell>
          <cell r="Q203">
            <v>1712.87</v>
          </cell>
          <cell r="R203">
            <v>1287</v>
          </cell>
          <cell r="S203">
            <v>1279</v>
          </cell>
          <cell r="T203">
            <v>1229</v>
          </cell>
          <cell r="U203">
            <v>1265</v>
          </cell>
          <cell r="V203">
            <v>1114539.3999999999</v>
          </cell>
          <cell r="W203">
            <v>2814159.23</v>
          </cell>
          <cell r="X203">
            <v>2269878.0499999998</v>
          </cell>
          <cell r="Y203">
            <v>5084037.28</v>
          </cell>
          <cell r="Z203">
            <v>0</v>
          </cell>
          <cell r="AA203">
            <v>5084037.28</v>
          </cell>
          <cell r="AB203">
            <v>93140.96</v>
          </cell>
          <cell r="AC203">
            <v>5177178.24</v>
          </cell>
          <cell r="AD203">
            <v>0</v>
          </cell>
          <cell r="AE203">
            <v>21</v>
          </cell>
          <cell r="AF203">
            <v>11</v>
          </cell>
        </row>
        <row r="204">
          <cell r="A204" t="str">
            <v>0701621801600</v>
          </cell>
          <cell r="B204" t="str">
            <v>0701621801600</v>
          </cell>
          <cell r="C204" t="str">
            <v>COMMUNITY HIGH SCHOOL DIST 218</v>
          </cell>
          <cell r="D204" t="str">
            <v>COOK</v>
          </cell>
          <cell r="E204" t="str">
            <v>High School</v>
          </cell>
          <cell r="F204" t="str">
            <v>Foundation</v>
          </cell>
          <cell r="G204">
            <v>2147878957</v>
          </cell>
          <cell r="H204">
            <v>3.6071</v>
          </cell>
          <cell r="I204">
            <v>2039012722</v>
          </cell>
          <cell r="J204">
            <v>3.867</v>
          </cell>
          <cell r="K204">
            <v>2148540427</v>
          </cell>
          <cell r="L204">
            <v>2022482583</v>
          </cell>
          <cell r="M204">
            <v>2022482583</v>
          </cell>
          <cell r="N204">
            <v>5081.3500000000004</v>
          </cell>
          <cell r="O204">
            <v>4920.93</v>
          </cell>
          <cell r="P204">
            <v>4957.12</v>
          </cell>
          <cell r="Q204">
            <v>4986.46</v>
          </cell>
          <cell r="R204">
            <v>3270</v>
          </cell>
          <cell r="S204">
            <v>3063</v>
          </cell>
          <cell r="T204">
            <v>3014</v>
          </cell>
          <cell r="U204">
            <v>3115.66</v>
          </cell>
          <cell r="V204">
            <v>3478551.18</v>
          </cell>
          <cell r="W204">
            <v>5797530.4400000004</v>
          </cell>
          <cell r="X204">
            <v>4239634.34</v>
          </cell>
          <cell r="Y204">
            <v>10037164.779999999</v>
          </cell>
          <cell r="Z204">
            <v>0</v>
          </cell>
          <cell r="AA204">
            <v>10037164.779999999</v>
          </cell>
          <cell r="AB204">
            <v>354567.15</v>
          </cell>
          <cell r="AC204">
            <v>10391731.93</v>
          </cell>
          <cell r="AD204">
            <v>0</v>
          </cell>
          <cell r="AE204">
            <v>36</v>
          </cell>
          <cell r="AF204">
            <v>18</v>
          </cell>
        </row>
        <row r="205">
          <cell r="A205" t="str">
            <v>0701622001700</v>
          </cell>
          <cell r="B205" t="str">
            <v>0701622001700</v>
          </cell>
          <cell r="C205" t="str">
            <v>REAVIS TWP H S DIST 220</v>
          </cell>
          <cell r="D205" t="str">
            <v>COOK</v>
          </cell>
          <cell r="E205" t="str">
            <v>High School</v>
          </cell>
          <cell r="F205" t="str">
            <v>Alternate Method</v>
          </cell>
          <cell r="G205">
            <v>851889101</v>
          </cell>
          <cell r="H205">
            <v>2.5127999999999999</v>
          </cell>
          <cell r="I205">
            <v>821417901</v>
          </cell>
          <cell r="J205">
            <v>2.6819999999999999</v>
          </cell>
          <cell r="K205">
            <v>852272432</v>
          </cell>
          <cell r="L205">
            <v>821417901</v>
          </cell>
          <cell r="M205">
            <v>821417901</v>
          </cell>
          <cell r="N205">
            <v>1685.23</v>
          </cell>
          <cell r="O205">
            <v>1708.2</v>
          </cell>
          <cell r="P205">
            <v>1803.22</v>
          </cell>
          <cell r="Q205">
            <v>1803.22</v>
          </cell>
          <cell r="R205">
            <v>1067</v>
          </cell>
          <cell r="S205">
            <v>1012</v>
          </cell>
          <cell r="T205">
            <v>1022</v>
          </cell>
          <cell r="U205">
            <v>1033.6600000000001</v>
          </cell>
          <cell r="V205">
            <v>3512258.39</v>
          </cell>
          <cell r="W205">
            <v>727130.43</v>
          </cell>
          <cell r="X205">
            <v>1220959.19</v>
          </cell>
          <cell r="Y205">
            <v>1948089.62</v>
          </cell>
          <cell r="Z205">
            <v>142089.96</v>
          </cell>
          <cell r="AA205">
            <v>2090179.58</v>
          </cell>
          <cell r="AB205">
            <v>1201.8500000000058</v>
          </cell>
          <cell r="AC205">
            <v>2091381.43</v>
          </cell>
          <cell r="AD205">
            <v>0</v>
          </cell>
          <cell r="AE205">
            <v>23</v>
          </cell>
          <cell r="AF205">
            <v>12</v>
          </cell>
        </row>
        <row r="206">
          <cell r="A206" t="str">
            <v>0701622701700</v>
          </cell>
          <cell r="B206" t="str">
            <v>0701622701700</v>
          </cell>
          <cell r="C206" t="str">
            <v>RICH TWP H S DISTRICT 227</v>
          </cell>
          <cell r="D206" t="str">
            <v>COOK</v>
          </cell>
          <cell r="E206" t="str">
            <v>High School</v>
          </cell>
          <cell r="F206" t="str">
            <v>Foundation</v>
          </cell>
          <cell r="G206">
            <v>960346000</v>
          </cell>
          <cell r="H206">
            <v>5.2618</v>
          </cell>
          <cell r="I206">
            <v>914095226</v>
          </cell>
          <cell r="J206">
            <v>5.625</v>
          </cell>
          <cell r="K206">
            <v>960602355</v>
          </cell>
          <cell r="L206">
            <v>906301275</v>
          </cell>
          <cell r="M206">
            <v>906301275</v>
          </cell>
          <cell r="N206">
            <v>3532.68</v>
          </cell>
          <cell r="O206">
            <v>3430.2</v>
          </cell>
          <cell r="P206">
            <v>3362.75</v>
          </cell>
          <cell r="Q206">
            <v>3441.87</v>
          </cell>
          <cell r="R206">
            <v>2351</v>
          </cell>
          <cell r="S206">
            <v>2088</v>
          </cell>
          <cell r="T206">
            <v>2032</v>
          </cell>
          <cell r="U206">
            <v>2157</v>
          </cell>
          <cell r="V206">
            <v>1491559.95</v>
          </cell>
          <cell r="W206">
            <v>10053079.199999999</v>
          </cell>
          <cell r="X206">
            <v>3030067.32</v>
          </cell>
          <cell r="Y206">
            <v>13083146.52</v>
          </cell>
          <cell r="Z206">
            <v>233370.53</v>
          </cell>
          <cell r="AA206">
            <v>13316517.049999999</v>
          </cell>
          <cell r="AB206">
            <v>191014.17</v>
          </cell>
          <cell r="AC206">
            <v>13507531.220000001</v>
          </cell>
          <cell r="AD206">
            <v>0</v>
          </cell>
          <cell r="AE206">
            <v>38</v>
          </cell>
          <cell r="AF206">
            <v>19</v>
          </cell>
        </row>
        <row r="207">
          <cell r="A207" t="str">
            <v>0701622801600</v>
          </cell>
          <cell r="B207" t="str">
            <v>0701622801600</v>
          </cell>
          <cell r="C207" t="str">
            <v>BREMEN COMM H S DISTRICT 228</v>
          </cell>
          <cell r="D207" t="str">
            <v>COOK</v>
          </cell>
          <cell r="E207" t="str">
            <v>High School</v>
          </cell>
          <cell r="F207" t="str">
            <v>Foundation</v>
          </cell>
          <cell r="G207">
            <v>1256666714</v>
          </cell>
          <cell r="H207">
            <v>4</v>
          </cell>
          <cell r="I207">
            <v>1175250810</v>
          </cell>
          <cell r="J207">
            <v>4.3600000000000003</v>
          </cell>
          <cell r="K207">
            <v>1246632621</v>
          </cell>
          <cell r="L207">
            <v>1158682642</v>
          </cell>
          <cell r="M207">
            <v>1158682642</v>
          </cell>
          <cell r="N207">
            <v>4850.51</v>
          </cell>
          <cell r="O207">
            <v>4738.1099999999997</v>
          </cell>
          <cell r="P207">
            <v>4794.8</v>
          </cell>
          <cell r="Q207">
            <v>4794.8</v>
          </cell>
          <cell r="R207">
            <v>2838</v>
          </cell>
          <cell r="S207">
            <v>2540</v>
          </cell>
          <cell r="T207">
            <v>2475</v>
          </cell>
          <cell r="U207">
            <v>2617.66</v>
          </cell>
          <cell r="V207">
            <v>838441.2</v>
          </cell>
          <cell r="W207">
            <v>16334772.26</v>
          </cell>
          <cell r="X207">
            <v>2876415.69</v>
          </cell>
          <cell r="Y207">
            <v>19211187.949999999</v>
          </cell>
          <cell r="Z207">
            <v>0</v>
          </cell>
          <cell r="AA207">
            <v>19211187.949999999</v>
          </cell>
          <cell r="AB207">
            <v>175669.13</v>
          </cell>
          <cell r="AC207">
            <v>19386857.079999998</v>
          </cell>
          <cell r="AD207">
            <v>0</v>
          </cell>
          <cell r="AE207">
            <v>30</v>
          </cell>
          <cell r="AF207">
            <v>15</v>
          </cell>
        </row>
        <row r="208">
          <cell r="A208" t="str">
            <v>0701622901600</v>
          </cell>
          <cell r="B208" t="str">
            <v>0701622901600</v>
          </cell>
          <cell r="C208" t="str">
            <v>OAK LAWN COMM H S DIST 229</v>
          </cell>
          <cell r="D208" t="str">
            <v>COOK</v>
          </cell>
          <cell r="E208" t="str">
            <v>High School</v>
          </cell>
          <cell r="F208" t="str">
            <v>Foundation</v>
          </cell>
          <cell r="G208">
            <v>818511900</v>
          </cell>
          <cell r="H208">
            <v>2.6928999999999998</v>
          </cell>
          <cell r="I208">
            <v>764022538</v>
          </cell>
          <cell r="J208">
            <v>2.948</v>
          </cell>
          <cell r="K208">
            <v>818739210</v>
          </cell>
          <cell r="L208">
            <v>764022538</v>
          </cell>
          <cell r="M208">
            <v>764022538</v>
          </cell>
          <cell r="N208">
            <v>1720.69</v>
          </cell>
          <cell r="O208">
            <v>1656.33</v>
          </cell>
          <cell r="P208">
            <v>1537.95</v>
          </cell>
          <cell r="Q208">
            <v>1638.32</v>
          </cell>
          <cell r="R208">
            <v>1013</v>
          </cell>
          <cell r="S208">
            <v>908</v>
          </cell>
          <cell r="T208">
            <v>871</v>
          </cell>
          <cell r="U208">
            <v>930.66</v>
          </cell>
          <cell r="V208">
            <v>585693.79</v>
          </cell>
          <cell r="W208">
            <v>1416949.65</v>
          </cell>
          <cell r="X208">
            <v>1193776.19</v>
          </cell>
          <cell r="Y208">
            <v>2610725.84</v>
          </cell>
          <cell r="Z208">
            <v>0</v>
          </cell>
          <cell r="AA208">
            <v>2610725.84</v>
          </cell>
          <cell r="AB208">
            <v>128785.32</v>
          </cell>
          <cell r="AC208">
            <v>2739511.16</v>
          </cell>
          <cell r="AD208">
            <v>0</v>
          </cell>
          <cell r="AE208">
            <v>36</v>
          </cell>
          <cell r="AF208">
            <v>18</v>
          </cell>
        </row>
        <row r="209">
          <cell r="A209" t="str">
            <v>0701623001300</v>
          </cell>
          <cell r="B209" t="str">
            <v>0701623001300</v>
          </cell>
          <cell r="C209" t="str">
            <v>CONS HIGH SCHOOL DISTRICT 230</v>
          </cell>
          <cell r="D209" t="str">
            <v>COOK</v>
          </cell>
          <cell r="E209" t="str">
            <v>High School</v>
          </cell>
          <cell r="F209" t="str">
            <v>Alternate Method</v>
          </cell>
          <cell r="G209">
            <v>4418997672</v>
          </cell>
          <cell r="H209">
            <v>2.3647999999999998</v>
          </cell>
          <cell r="I209">
            <v>4282383680</v>
          </cell>
          <cell r="J209">
            <v>2.4849999999999999</v>
          </cell>
          <cell r="K209">
            <v>4420437049</v>
          </cell>
          <cell r="L209">
            <v>4263133963</v>
          </cell>
          <cell r="M209">
            <v>4263133963</v>
          </cell>
          <cell r="N209">
            <v>7626.77</v>
          </cell>
          <cell r="O209">
            <v>7493.39</v>
          </cell>
          <cell r="P209">
            <v>7314.28</v>
          </cell>
          <cell r="Q209">
            <v>7478.14</v>
          </cell>
          <cell r="R209">
            <v>2387</v>
          </cell>
          <cell r="S209">
            <v>2098</v>
          </cell>
          <cell r="T209">
            <v>2108</v>
          </cell>
          <cell r="U209">
            <v>2197.66</v>
          </cell>
          <cell r="V209">
            <v>1224741.08</v>
          </cell>
          <cell r="W209">
            <v>3120702.6</v>
          </cell>
          <cell r="X209">
            <v>1181879.57</v>
          </cell>
          <cell r="Y209">
            <v>4302582.17</v>
          </cell>
          <cell r="Z209">
            <v>276235.19</v>
          </cell>
          <cell r="AA209">
            <v>4578817.3600000003</v>
          </cell>
          <cell r="AB209">
            <v>393803.14999999997</v>
          </cell>
          <cell r="AC209">
            <v>4972620.51</v>
          </cell>
          <cell r="AD209">
            <v>0</v>
          </cell>
          <cell r="AE209">
            <v>35</v>
          </cell>
          <cell r="AF209">
            <v>18</v>
          </cell>
        </row>
        <row r="210">
          <cell r="A210" t="str">
            <v>0701623101600</v>
          </cell>
          <cell r="B210" t="str">
            <v>0701623101600</v>
          </cell>
          <cell r="C210" t="str">
            <v>EVERGREEN PARK COMM HI SCH D 231</v>
          </cell>
          <cell r="D210" t="str">
            <v>COOK</v>
          </cell>
          <cell r="E210" t="str">
            <v>High School</v>
          </cell>
          <cell r="F210" t="str">
            <v>Foundation</v>
          </cell>
          <cell r="G210">
            <v>376631630</v>
          </cell>
          <cell r="H210">
            <v>4.1565000000000003</v>
          </cell>
          <cell r="I210">
            <v>360688892</v>
          </cell>
          <cell r="J210">
            <v>4.4189999999999996</v>
          </cell>
          <cell r="K210">
            <v>376726979</v>
          </cell>
          <cell r="L210">
            <v>360688892</v>
          </cell>
          <cell r="M210">
            <v>360688892</v>
          </cell>
          <cell r="N210">
            <v>857.01</v>
          </cell>
          <cell r="O210">
            <v>854.91</v>
          </cell>
          <cell r="P210">
            <v>826.2</v>
          </cell>
          <cell r="Q210">
            <v>846.04</v>
          </cell>
          <cell r="R210">
            <v>377</v>
          </cell>
          <cell r="S210">
            <v>329</v>
          </cell>
          <cell r="T210">
            <v>293</v>
          </cell>
          <cell r="U210">
            <v>333</v>
          </cell>
          <cell r="V210">
            <v>483665.68</v>
          </cell>
          <cell r="W210">
            <v>906019.72</v>
          </cell>
          <cell r="X210">
            <v>243999.09</v>
          </cell>
          <cell r="Y210">
            <v>1150018.81</v>
          </cell>
          <cell r="Z210">
            <v>0</v>
          </cell>
          <cell r="AA210">
            <v>1150018.81</v>
          </cell>
          <cell r="AB210">
            <v>45825.46</v>
          </cell>
          <cell r="AC210">
            <v>1195844.27</v>
          </cell>
          <cell r="AD210">
            <v>0</v>
          </cell>
          <cell r="AE210">
            <v>36</v>
          </cell>
          <cell r="AF210">
            <v>18</v>
          </cell>
        </row>
        <row r="211">
          <cell r="A211" t="str">
            <v>0701623301600</v>
          </cell>
          <cell r="B211" t="str">
            <v>0701623301600</v>
          </cell>
          <cell r="C211" t="str">
            <v>HOMEWOOD FLOSSMOOR C H S D 233</v>
          </cell>
          <cell r="D211" t="str">
            <v>COOK</v>
          </cell>
          <cell r="E211" t="str">
            <v>High School</v>
          </cell>
          <cell r="F211" t="str">
            <v>Foundation</v>
          </cell>
          <cell r="G211">
            <v>666523209</v>
          </cell>
          <cell r="H211">
            <v>5.2919999999999998</v>
          </cell>
          <cell r="I211">
            <v>633880735</v>
          </cell>
          <cell r="J211">
            <v>5.6890000000000001</v>
          </cell>
          <cell r="K211">
            <v>666665907</v>
          </cell>
          <cell r="L211">
            <v>633880735</v>
          </cell>
          <cell r="M211">
            <v>633880735</v>
          </cell>
          <cell r="N211">
            <v>2625.15</v>
          </cell>
          <cell r="O211">
            <v>2619.4299999999998</v>
          </cell>
          <cell r="P211">
            <v>2649.52</v>
          </cell>
          <cell r="Q211">
            <v>2649.52</v>
          </cell>
          <cell r="R211">
            <v>760</v>
          </cell>
          <cell r="S211">
            <v>709</v>
          </cell>
          <cell r="T211">
            <v>688</v>
          </cell>
          <cell r="U211">
            <v>719</v>
          </cell>
          <cell r="V211">
            <v>579095.46</v>
          </cell>
          <cell r="W211">
            <v>8977569.7100000009</v>
          </cell>
          <cell r="X211">
            <v>354445.43</v>
          </cell>
          <cell r="Y211">
            <v>9332015.1400000006</v>
          </cell>
          <cell r="Z211">
            <v>0</v>
          </cell>
          <cell r="AA211">
            <v>9332015.1400000006</v>
          </cell>
          <cell r="AB211">
            <v>96454.93</v>
          </cell>
          <cell r="AC211">
            <v>9428470.0700000003</v>
          </cell>
          <cell r="AD211">
            <v>0</v>
          </cell>
          <cell r="AE211">
            <v>80</v>
          </cell>
          <cell r="AF211">
            <v>40</v>
          </cell>
        </row>
        <row r="212">
          <cell r="A212" t="str">
            <v>0800000000092</v>
          </cell>
          <cell r="B212" t="str">
            <v>0800000000092</v>
          </cell>
          <cell r="C212" t="str">
            <v>ALT SCH-CAROLL/JODAVIESS/STEPHENS</v>
          </cell>
          <cell r="D212" t="str">
            <v>JO DAVIESS</v>
          </cell>
          <cell r="E212" t="str">
            <v>Regional</v>
          </cell>
          <cell r="F212" t="str">
            <v>Lab &amp; Alternative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48.52</v>
          </cell>
          <cell r="O212">
            <v>49.18</v>
          </cell>
          <cell r="P212">
            <v>51.44</v>
          </cell>
          <cell r="Q212">
            <v>51.44</v>
          </cell>
          <cell r="R212">
            <v>0</v>
          </cell>
          <cell r="S212">
            <v>0</v>
          </cell>
          <cell r="T212">
            <v>0</v>
          </cell>
          <cell r="U212">
            <v>0</v>
          </cell>
          <cell r="V212">
            <v>0</v>
          </cell>
          <cell r="W212">
            <v>314761.36</v>
          </cell>
          <cell r="X212">
            <v>0</v>
          </cell>
          <cell r="Y212">
            <v>314761.36</v>
          </cell>
          <cell r="Z212">
            <v>0</v>
          </cell>
          <cell r="AA212">
            <v>314761.36</v>
          </cell>
          <cell r="AB212">
            <v>0</v>
          </cell>
          <cell r="AC212">
            <v>314761.36</v>
          </cell>
          <cell r="AD212">
            <v>0</v>
          </cell>
          <cell r="AE212">
            <v>89</v>
          </cell>
          <cell r="AF212">
            <v>45</v>
          </cell>
        </row>
        <row r="213">
          <cell r="A213" t="str">
            <v>0800000000093</v>
          </cell>
          <cell r="B213" t="str">
            <v>0800000000093</v>
          </cell>
          <cell r="C213" t="str">
            <v>SAFE SCH-CARROLL/JO DAVIESS/STEPH</v>
          </cell>
          <cell r="D213" t="str">
            <v>JO DAVIESS</v>
          </cell>
          <cell r="E213" t="str">
            <v>Regional</v>
          </cell>
          <cell r="F213" t="str">
            <v>Lab &amp; Alternative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34.130000000000003</v>
          </cell>
          <cell r="O213">
            <v>32.51</v>
          </cell>
          <cell r="P213">
            <v>29.03</v>
          </cell>
          <cell r="Q213">
            <v>31.89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195134.91</v>
          </cell>
          <cell r="X213">
            <v>0</v>
          </cell>
          <cell r="Y213">
            <v>195134.91</v>
          </cell>
          <cell r="Z213">
            <v>0</v>
          </cell>
          <cell r="AA213">
            <v>195134.91</v>
          </cell>
          <cell r="AB213">
            <v>0</v>
          </cell>
          <cell r="AC213">
            <v>195134.91</v>
          </cell>
          <cell r="AD213">
            <v>0</v>
          </cell>
          <cell r="AE213">
            <v>89</v>
          </cell>
          <cell r="AF213">
            <v>45</v>
          </cell>
        </row>
        <row r="214">
          <cell r="A214" t="str">
            <v>0800830802600</v>
          </cell>
          <cell r="B214" t="str">
            <v>0800830802600</v>
          </cell>
          <cell r="C214" t="str">
            <v>EASTLAND COMM UNIT SCH DIST 308</v>
          </cell>
          <cell r="D214" t="str">
            <v>CARROLL</v>
          </cell>
          <cell r="E214" t="str">
            <v>Unit</v>
          </cell>
          <cell r="F214" t="str">
            <v>Alternate Method</v>
          </cell>
          <cell r="G214">
            <v>160406827</v>
          </cell>
          <cell r="H214">
            <v>3.7835000000000001</v>
          </cell>
          <cell r="I214">
            <v>173737130</v>
          </cell>
          <cell r="J214">
            <v>0</v>
          </cell>
          <cell r="K214">
            <v>160406827</v>
          </cell>
          <cell r="L214">
            <v>173737130</v>
          </cell>
          <cell r="M214">
            <v>173737130</v>
          </cell>
          <cell r="N214">
            <v>586.37</v>
          </cell>
          <cell r="O214">
            <v>570.65</v>
          </cell>
          <cell r="P214">
            <v>566.91</v>
          </cell>
          <cell r="Q214">
            <v>574.64</v>
          </cell>
          <cell r="R214">
            <v>260</v>
          </cell>
          <cell r="S214">
            <v>249</v>
          </cell>
          <cell r="T214">
            <v>232</v>
          </cell>
          <cell r="U214">
            <v>247</v>
          </cell>
          <cell r="V214">
            <v>119589.85</v>
          </cell>
          <cell r="W214">
            <v>195848.8</v>
          </cell>
          <cell r="X214">
            <v>199190.68</v>
          </cell>
          <cell r="Y214">
            <v>395039.48</v>
          </cell>
          <cell r="Z214">
            <v>33541.06</v>
          </cell>
          <cell r="AA214">
            <v>428580.54</v>
          </cell>
          <cell r="AB214">
            <v>0</v>
          </cell>
          <cell r="AC214">
            <v>428580.54</v>
          </cell>
          <cell r="AD214">
            <v>0</v>
          </cell>
          <cell r="AE214">
            <v>89</v>
          </cell>
          <cell r="AF214">
            <v>45</v>
          </cell>
        </row>
        <row r="215">
          <cell r="A215" t="str">
            <v>0800831402600</v>
          </cell>
          <cell r="B215" t="str">
            <v>0800831402600</v>
          </cell>
          <cell r="C215" t="str">
            <v>WEST CARROLL</v>
          </cell>
          <cell r="D215" t="str">
            <v>CARROLL</v>
          </cell>
          <cell r="E215" t="str">
            <v>Unit</v>
          </cell>
          <cell r="F215" t="str">
            <v>Foundation</v>
          </cell>
          <cell r="G215">
            <v>113188041</v>
          </cell>
          <cell r="H215">
            <v>4.6562700000000001</v>
          </cell>
          <cell r="I215">
            <v>115450760</v>
          </cell>
          <cell r="J215">
            <v>0</v>
          </cell>
          <cell r="K215">
            <v>111895186</v>
          </cell>
          <cell r="L215">
            <v>113972604</v>
          </cell>
          <cell r="M215">
            <v>113972604</v>
          </cell>
          <cell r="N215">
            <v>1094.4100000000001</v>
          </cell>
          <cell r="O215">
            <v>1028.8399999999999</v>
          </cell>
          <cell r="P215">
            <v>1020.62</v>
          </cell>
          <cell r="Q215">
            <v>1047.95</v>
          </cell>
          <cell r="R215">
            <v>607</v>
          </cell>
          <cell r="S215">
            <v>545</v>
          </cell>
          <cell r="T215">
            <v>520</v>
          </cell>
          <cell r="U215">
            <v>557.33000000000004</v>
          </cell>
          <cell r="V215">
            <v>473722.94</v>
          </cell>
          <cell r="W215">
            <v>2519504.9900000002</v>
          </cell>
          <cell r="X215">
            <v>612572.54</v>
          </cell>
          <cell r="Y215">
            <v>3132077.53</v>
          </cell>
          <cell r="Z215">
            <v>264936.36</v>
          </cell>
          <cell r="AA215">
            <v>3397013.8899999997</v>
          </cell>
          <cell r="AB215">
            <v>-2163</v>
          </cell>
          <cell r="AC215">
            <v>3394850.89</v>
          </cell>
          <cell r="AD215">
            <v>0</v>
          </cell>
          <cell r="AE215">
            <v>71</v>
          </cell>
          <cell r="AF215">
            <v>36</v>
          </cell>
        </row>
        <row r="216">
          <cell r="A216" t="str">
            <v>0800839902600</v>
          </cell>
          <cell r="B216" t="str">
            <v>0800839902600</v>
          </cell>
          <cell r="C216" t="str">
            <v>CHADWICK-MILLEDGEVILLE CUSD 399</v>
          </cell>
          <cell r="D216" t="str">
            <v>CARROLL</v>
          </cell>
          <cell r="E216" t="str">
            <v>Unit</v>
          </cell>
          <cell r="F216" t="str">
            <v>Foundation</v>
          </cell>
          <cell r="G216">
            <v>55708029</v>
          </cell>
          <cell r="H216">
            <v>5.1177999999999999</v>
          </cell>
          <cell r="I216">
            <v>57591786</v>
          </cell>
          <cell r="J216">
            <v>0</v>
          </cell>
          <cell r="K216">
            <v>55708029</v>
          </cell>
          <cell r="L216">
            <v>57591786</v>
          </cell>
          <cell r="M216">
            <v>57591786</v>
          </cell>
          <cell r="N216">
            <v>474.82</v>
          </cell>
          <cell r="O216">
            <v>472.94</v>
          </cell>
          <cell r="P216">
            <v>452.55</v>
          </cell>
          <cell r="Q216">
            <v>466.77</v>
          </cell>
          <cell r="R216">
            <v>197</v>
          </cell>
          <cell r="S216">
            <v>177</v>
          </cell>
          <cell r="T216">
            <v>159</v>
          </cell>
          <cell r="U216">
            <v>177.66</v>
          </cell>
          <cell r="V216">
            <v>96439.86</v>
          </cell>
          <cell r="W216">
            <v>1031972.19</v>
          </cell>
          <cell r="X216">
            <v>126147.48</v>
          </cell>
          <cell r="Y216">
            <v>1158119.67</v>
          </cell>
          <cell r="Z216">
            <v>40099.81</v>
          </cell>
          <cell r="AA216">
            <v>1198219.48</v>
          </cell>
          <cell r="AB216">
            <v>0</v>
          </cell>
          <cell r="AC216">
            <v>1198219.48</v>
          </cell>
          <cell r="AD216">
            <v>0</v>
          </cell>
          <cell r="AE216">
            <v>89</v>
          </cell>
          <cell r="AF216">
            <v>45</v>
          </cell>
        </row>
        <row r="217">
          <cell r="A217" t="str">
            <v>0804311902200</v>
          </cell>
          <cell r="B217" t="str">
            <v>0804311902200</v>
          </cell>
          <cell r="C217" t="str">
            <v>EAST DUBUQUE UNIT SCH DIST 119</v>
          </cell>
          <cell r="D217" t="str">
            <v>JO DAVIESS</v>
          </cell>
          <cell r="E217" t="str">
            <v>Unit</v>
          </cell>
          <cell r="F217" t="str">
            <v>Foundation</v>
          </cell>
          <cell r="G217">
            <v>92980690</v>
          </cell>
          <cell r="H217">
            <v>4.11172</v>
          </cell>
          <cell r="I217">
            <v>90808968</v>
          </cell>
          <cell r="J217">
            <v>4.3451700000000004</v>
          </cell>
          <cell r="K217">
            <v>92980690</v>
          </cell>
          <cell r="L217">
            <v>90808968</v>
          </cell>
          <cell r="M217">
            <v>90808968</v>
          </cell>
          <cell r="N217">
            <v>629.23</v>
          </cell>
          <cell r="O217">
            <v>617.13</v>
          </cell>
          <cell r="P217">
            <v>612.95000000000005</v>
          </cell>
          <cell r="Q217">
            <v>619.77</v>
          </cell>
          <cell r="R217">
            <v>222</v>
          </cell>
          <cell r="S217">
            <v>188</v>
          </cell>
          <cell r="T217">
            <v>184</v>
          </cell>
          <cell r="U217">
            <v>198</v>
          </cell>
          <cell r="V217">
            <v>235149.94</v>
          </cell>
          <cell r="W217">
            <v>832953.65</v>
          </cell>
          <cell r="X217">
            <v>114020.28</v>
          </cell>
          <cell r="Y217">
            <v>946973.93</v>
          </cell>
          <cell r="Z217">
            <v>0</v>
          </cell>
          <cell r="AA217">
            <v>946973.93</v>
          </cell>
          <cell r="AB217">
            <v>-437</v>
          </cell>
          <cell r="AC217">
            <v>946536.93</v>
          </cell>
          <cell r="AD217">
            <v>0</v>
          </cell>
          <cell r="AE217">
            <v>89</v>
          </cell>
          <cell r="AF217">
            <v>45</v>
          </cell>
        </row>
        <row r="218">
          <cell r="A218" t="str">
            <v>0804312002200</v>
          </cell>
          <cell r="B218" t="str">
            <v>0804312002200</v>
          </cell>
          <cell r="C218" t="str">
            <v>GALENA UNIT SCHOOL DIST 120</v>
          </cell>
          <cell r="D218" t="str">
            <v>JO DAVIESS</v>
          </cell>
          <cell r="E218" t="str">
            <v>Unit</v>
          </cell>
          <cell r="F218" t="str">
            <v>Alternate Method</v>
          </cell>
          <cell r="G218">
            <v>196470256</v>
          </cell>
          <cell r="H218">
            <v>4.62209</v>
          </cell>
          <cell r="I218">
            <v>197124715</v>
          </cell>
          <cell r="J218">
            <v>4.7136100000000001</v>
          </cell>
          <cell r="K218">
            <v>196470256</v>
          </cell>
          <cell r="L218">
            <v>197124715</v>
          </cell>
          <cell r="M218">
            <v>197124715</v>
          </cell>
          <cell r="N218">
            <v>742.19</v>
          </cell>
          <cell r="O218">
            <v>748.5</v>
          </cell>
          <cell r="P218">
            <v>771.77</v>
          </cell>
          <cell r="Q218">
            <v>771.77</v>
          </cell>
          <cell r="R218">
            <v>268</v>
          </cell>
          <cell r="S218">
            <v>243</v>
          </cell>
          <cell r="T218">
            <v>262</v>
          </cell>
          <cell r="U218">
            <v>257.66000000000003</v>
          </cell>
          <cell r="V218">
            <v>241780.05</v>
          </cell>
          <cell r="W218">
            <v>287592.37</v>
          </cell>
          <cell r="X218">
            <v>153315.42000000001</v>
          </cell>
          <cell r="Y218">
            <v>440907.79</v>
          </cell>
          <cell r="Z218">
            <v>0</v>
          </cell>
          <cell r="AA218">
            <v>440907.79</v>
          </cell>
          <cell r="AB218">
            <v>0</v>
          </cell>
          <cell r="AC218">
            <v>440907.79</v>
          </cell>
          <cell r="AD218">
            <v>0</v>
          </cell>
          <cell r="AE218">
            <v>89</v>
          </cell>
          <cell r="AF218">
            <v>45</v>
          </cell>
        </row>
        <row r="219">
          <cell r="A219" t="str">
            <v>0804320502600</v>
          </cell>
          <cell r="B219" t="str">
            <v>0804320502600</v>
          </cell>
          <cell r="C219" t="str">
            <v>WARREN COMM UNIT SCHOOL DIST 205</v>
          </cell>
          <cell r="D219" t="str">
            <v>JO DAVIESS</v>
          </cell>
          <cell r="E219" t="str">
            <v>Unit</v>
          </cell>
          <cell r="F219" t="str">
            <v>Foundation</v>
          </cell>
          <cell r="G219">
            <v>52921297</v>
          </cell>
          <cell r="H219">
            <v>5.8259299999999996</v>
          </cell>
          <cell r="I219">
            <v>53447299</v>
          </cell>
          <cell r="J219">
            <v>5.9550900000000002</v>
          </cell>
          <cell r="K219">
            <v>48987994</v>
          </cell>
          <cell r="L219">
            <v>49456531</v>
          </cell>
          <cell r="M219">
            <v>49456531</v>
          </cell>
          <cell r="N219">
            <v>389.49</v>
          </cell>
          <cell r="O219">
            <v>372.71</v>
          </cell>
          <cell r="P219">
            <v>363.19</v>
          </cell>
          <cell r="Q219">
            <v>375.13</v>
          </cell>
          <cell r="R219">
            <v>161</v>
          </cell>
          <cell r="S219">
            <v>141</v>
          </cell>
          <cell r="T219">
            <v>145</v>
          </cell>
          <cell r="U219">
            <v>149</v>
          </cell>
          <cell r="V219">
            <v>123361.21</v>
          </cell>
          <cell r="W219">
            <v>688363.33</v>
          </cell>
          <cell r="X219">
            <v>111510.11</v>
          </cell>
          <cell r="Y219">
            <v>799873.44</v>
          </cell>
          <cell r="Z219">
            <v>51191.16</v>
          </cell>
          <cell r="AA219">
            <v>851064.6</v>
          </cell>
          <cell r="AB219">
            <v>0</v>
          </cell>
          <cell r="AC219">
            <v>851064.6</v>
          </cell>
          <cell r="AD219">
            <v>0</v>
          </cell>
          <cell r="AE219">
            <v>89</v>
          </cell>
          <cell r="AF219">
            <v>45</v>
          </cell>
        </row>
        <row r="220">
          <cell r="A220" t="str">
            <v>0804320602600</v>
          </cell>
          <cell r="B220" t="str">
            <v>0804320602600</v>
          </cell>
          <cell r="C220" t="str">
            <v>STOCKTON C U SCHOOL DIST 206</v>
          </cell>
          <cell r="D220" t="str">
            <v>JO DAVIESS</v>
          </cell>
          <cell r="E220" t="str">
            <v>Unit</v>
          </cell>
          <cell r="F220" t="str">
            <v>Foundation</v>
          </cell>
          <cell r="G220">
            <v>76202982</v>
          </cell>
          <cell r="H220">
            <v>5.38903</v>
          </cell>
          <cell r="I220">
            <v>75349031</v>
          </cell>
          <cell r="J220">
            <v>5.6089099999999998</v>
          </cell>
          <cell r="K220">
            <v>76202982</v>
          </cell>
          <cell r="L220">
            <v>75349031</v>
          </cell>
          <cell r="M220">
            <v>75349031</v>
          </cell>
          <cell r="N220">
            <v>523.62</v>
          </cell>
          <cell r="O220">
            <v>530.32000000000005</v>
          </cell>
          <cell r="P220">
            <v>543.13</v>
          </cell>
          <cell r="Q220">
            <v>543.13</v>
          </cell>
          <cell r="R220">
            <v>208</v>
          </cell>
          <cell r="S220">
            <v>213</v>
          </cell>
          <cell r="T220">
            <v>193</v>
          </cell>
          <cell r="U220">
            <v>204.66</v>
          </cell>
          <cell r="V220">
            <v>134886.64000000001</v>
          </cell>
          <cell r="W220">
            <v>928054.9</v>
          </cell>
          <cell r="X220">
            <v>138632.59</v>
          </cell>
          <cell r="Y220">
            <v>1066687.49</v>
          </cell>
          <cell r="Z220">
            <v>0</v>
          </cell>
          <cell r="AA220">
            <v>1066687.49</v>
          </cell>
          <cell r="AB220">
            <v>0</v>
          </cell>
          <cell r="AC220">
            <v>1066687.49</v>
          </cell>
          <cell r="AD220">
            <v>0</v>
          </cell>
          <cell r="AE220">
            <v>89</v>
          </cell>
          <cell r="AF220">
            <v>45</v>
          </cell>
        </row>
        <row r="221">
          <cell r="A221" t="str">
            <v>0804321002600</v>
          </cell>
          <cell r="B221" t="str">
            <v>0804321002600</v>
          </cell>
          <cell r="C221" t="str">
            <v>RIVER RIDGE C U SCH DIST 210</v>
          </cell>
          <cell r="D221" t="str">
            <v>JO DAVIESS</v>
          </cell>
          <cell r="E221" t="str">
            <v>Unit</v>
          </cell>
          <cell r="F221" t="str">
            <v>Flat Grant</v>
          </cell>
          <cell r="G221">
            <v>168555800</v>
          </cell>
          <cell r="H221">
            <v>3.7433700000000001</v>
          </cell>
          <cell r="I221">
            <v>167570648</v>
          </cell>
          <cell r="J221">
            <v>3.8502399999999999</v>
          </cell>
          <cell r="K221">
            <v>168536364</v>
          </cell>
          <cell r="L221">
            <v>167537717</v>
          </cell>
          <cell r="M221">
            <v>167537717</v>
          </cell>
          <cell r="N221">
            <v>466.74</v>
          </cell>
          <cell r="O221">
            <v>458.26</v>
          </cell>
          <cell r="P221">
            <v>481.86</v>
          </cell>
          <cell r="Q221">
            <v>481.86</v>
          </cell>
          <cell r="R221">
            <v>197</v>
          </cell>
          <cell r="S221">
            <v>204</v>
          </cell>
          <cell r="T221">
            <v>223</v>
          </cell>
          <cell r="U221">
            <v>208</v>
          </cell>
          <cell r="V221">
            <v>178598.7</v>
          </cell>
          <cell r="W221">
            <v>105045.48</v>
          </cell>
          <cell r="X221">
            <v>165773.92000000001</v>
          </cell>
          <cell r="Y221">
            <v>270819.40000000002</v>
          </cell>
          <cell r="Z221">
            <v>0</v>
          </cell>
          <cell r="AA221">
            <v>270819.40000000002</v>
          </cell>
          <cell r="AB221">
            <v>0</v>
          </cell>
          <cell r="AC221">
            <v>270819.40000000002</v>
          </cell>
          <cell r="AD221">
            <v>0</v>
          </cell>
          <cell r="AE221">
            <v>89</v>
          </cell>
          <cell r="AF221">
            <v>45</v>
          </cell>
        </row>
        <row r="222">
          <cell r="A222" t="str">
            <v>0804321102600</v>
          </cell>
          <cell r="B222" t="str">
            <v>0804321102600</v>
          </cell>
          <cell r="C222" t="str">
            <v>SCALES MOUND C U SCH DISTRICT 211</v>
          </cell>
          <cell r="D222" t="str">
            <v>JO DAVIESS</v>
          </cell>
          <cell r="E222" t="str">
            <v>Unit</v>
          </cell>
          <cell r="F222" t="str">
            <v>Flat Grant</v>
          </cell>
          <cell r="G222">
            <v>93501782</v>
          </cell>
          <cell r="H222">
            <v>4.22295</v>
          </cell>
          <cell r="I222">
            <v>92234029</v>
          </cell>
          <cell r="J222">
            <v>4.3661799999999999</v>
          </cell>
          <cell r="K222">
            <v>93501782</v>
          </cell>
          <cell r="L222">
            <v>92234029</v>
          </cell>
          <cell r="M222">
            <v>92234029</v>
          </cell>
          <cell r="N222">
            <v>204.1</v>
          </cell>
          <cell r="O222">
            <v>202.34</v>
          </cell>
          <cell r="P222">
            <v>198.37</v>
          </cell>
          <cell r="Q222">
            <v>201.6</v>
          </cell>
          <cell r="R222">
            <v>46</v>
          </cell>
          <cell r="S222">
            <v>63</v>
          </cell>
          <cell r="T222">
            <v>45</v>
          </cell>
          <cell r="U222">
            <v>51.33</v>
          </cell>
          <cell r="V222">
            <v>54017.97</v>
          </cell>
          <cell r="W222">
            <v>43948.800000000003</v>
          </cell>
          <cell r="X222">
            <v>24375.59</v>
          </cell>
          <cell r="Y222">
            <v>68324.39</v>
          </cell>
          <cell r="Z222">
            <v>2112.1999999999998</v>
          </cell>
          <cell r="AA222">
            <v>70436.59</v>
          </cell>
          <cell r="AB222">
            <v>0</v>
          </cell>
          <cell r="AC222">
            <v>70436.59</v>
          </cell>
          <cell r="AD222">
            <v>0</v>
          </cell>
          <cell r="AE222">
            <v>89</v>
          </cell>
          <cell r="AF222">
            <v>45</v>
          </cell>
        </row>
        <row r="223">
          <cell r="A223" t="str">
            <v>0808914502200</v>
          </cell>
          <cell r="B223" t="str">
            <v>0808914502200</v>
          </cell>
          <cell r="C223" t="str">
            <v>FREEPORT SCHOOL DIST 145</v>
          </cell>
          <cell r="D223" t="str">
            <v>STEPHENSON</v>
          </cell>
          <cell r="E223" t="str">
            <v>Unit</v>
          </cell>
          <cell r="F223" t="str">
            <v>Foundation</v>
          </cell>
          <cell r="G223">
            <v>318820063</v>
          </cell>
          <cell r="H223">
            <v>6.2564299999999999</v>
          </cell>
          <cell r="I223">
            <v>305988222</v>
          </cell>
          <cell r="J223">
            <v>6.66805</v>
          </cell>
          <cell r="K223">
            <v>317099711</v>
          </cell>
          <cell r="L223">
            <v>302952140</v>
          </cell>
          <cell r="M223">
            <v>302952140</v>
          </cell>
          <cell r="N223">
            <v>3791.59</v>
          </cell>
          <cell r="O223">
            <v>3572.87</v>
          </cell>
          <cell r="P223">
            <v>3737.3</v>
          </cell>
          <cell r="Q223">
            <v>3737.3</v>
          </cell>
          <cell r="R223">
            <v>2968</v>
          </cell>
          <cell r="S223">
            <v>2884</v>
          </cell>
          <cell r="T223">
            <v>2876</v>
          </cell>
          <cell r="U223">
            <v>2909.33</v>
          </cell>
          <cell r="V223">
            <v>1790094.39</v>
          </cell>
          <cell r="W223">
            <v>11989880.109999999</v>
          </cell>
          <cell r="X223">
            <v>5615530.5700000003</v>
          </cell>
          <cell r="Y223">
            <v>17605410.68</v>
          </cell>
          <cell r="Z223">
            <v>248157.76</v>
          </cell>
          <cell r="AA223">
            <v>17853568.440000001</v>
          </cell>
          <cell r="AB223">
            <v>233.80999999999767</v>
          </cell>
          <cell r="AC223">
            <v>17853802.25</v>
          </cell>
          <cell r="AD223">
            <v>0</v>
          </cell>
          <cell r="AE223">
            <v>89</v>
          </cell>
          <cell r="AF223">
            <v>45</v>
          </cell>
        </row>
        <row r="224">
          <cell r="A224" t="str">
            <v>0808920002600</v>
          </cell>
          <cell r="B224" t="str">
            <v>0808920002600</v>
          </cell>
          <cell r="C224" t="str">
            <v>PEARL CITY C U SCH DIST 200</v>
          </cell>
          <cell r="D224" t="str">
            <v>STEPHENSON</v>
          </cell>
          <cell r="E224" t="str">
            <v>Unit</v>
          </cell>
          <cell r="F224" t="str">
            <v>Foundation</v>
          </cell>
          <cell r="G224">
            <v>41781778</v>
          </cell>
          <cell r="H224">
            <v>4.78939</v>
          </cell>
          <cell r="I224">
            <v>42661153</v>
          </cell>
          <cell r="J224">
            <v>4.8520200000000004</v>
          </cell>
          <cell r="K224">
            <v>41526135</v>
          </cell>
          <cell r="L224">
            <v>42529254</v>
          </cell>
          <cell r="M224">
            <v>42529254</v>
          </cell>
          <cell r="N224">
            <v>454.77</v>
          </cell>
          <cell r="O224">
            <v>429.05</v>
          </cell>
          <cell r="P224">
            <v>415.84</v>
          </cell>
          <cell r="Q224">
            <v>433.22</v>
          </cell>
          <cell r="R224">
            <v>152</v>
          </cell>
          <cell r="S224">
            <v>157</v>
          </cell>
          <cell r="T224">
            <v>133</v>
          </cell>
          <cell r="U224">
            <v>147.33000000000001</v>
          </cell>
          <cell r="V224">
            <v>60990.3</v>
          </cell>
          <cell r="W224">
            <v>1314005.26</v>
          </cell>
          <cell r="X224">
            <v>93234.84</v>
          </cell>
          <cell r="Y224">
            <v>1407240.1</v>
          </cell>
          <cell r="Z224">
            <v>51005.22</v>
          </cell>
          <cell r="AA224">
            <v>1458245.32</v>
          </cell>
          <cell r="AB224">
            <v>0</v>
          </cell>
          <cell r="AC224">
            <v>1458245.32</v>
          </cell>
          <cell r="AD224">
            <v>0</v>
          </cell>
          <cell r="AE224">
            <v>89</v>
          </cell>
          <cell r="AF224">
            <v>45</v>
          </cell>
        </row>
        <row r="225">
          <cell r="A225" t="str">
            <v>0808920102600</v>
          </cell>
          <cell r="B225" t="str">
            <v>0808920102600</v>
          </cell>
          <cell r="C225" t="str">
            <v>DAKOTA COMM UNIT SCH DIST 201</v>
          </cell>
          <cell r="D225" t="str">
            <v>STEPHENSON</v>
          </cell>
          <cell r="E225" t="str">
            <v>Unit</v>
          </cell>
          <cell r="F225" t="str">
            <v>Foundation</v>
          </cell>
          <cell r="G225">
            <v>94544666</v>
          </cell>
          <cell r="H225">
            <v>4.6012000000000004</v>
          </cell>
          <cell r="I225">
            <v>92311988</v>
          </cell>
          <cell r="J225">
            <v>4.8063799999999999</v>
          </cell>
          <cell r="K225">
            <v>94544666</v>
          </cell>
          <cell r="L225">
            <v>92311988</v>
          </cell>
          <cell r="M225">
            <v>92311988</v>
          </cell>
          <cell r="N225">
            <v>799.32</v>
          </cell>
          <cell r="O225">
            <v>795.52</v>
          </cell>
          <cell r="P225">
            <v>794.03</v>
          </cell>
          <cell r="Q225">
            <v>796.29</v>
          </cell>
          <cell r="R225">
            <v>316</v>
          </cell>
          <cell r="S225">
            <v>293</v>
          </cell>
          <cell r="T225">
            <v>287</v>
          </cell>
          <cell r="U225">
            <v>298.66000000000003</v>
          </cell>
          <cell r="V225">
            <v>69608.22</v>
          </cell>
          <cell r="W225">
            <v>2033530.65</v>
          </cell>
          <cell r="X225">
            <v>201903.11</v>
          </cell>
          <cell r="Y225">
            <v>2235433.7599999998</v>
          </cell>
          <cell r="Z225">
            <v>0</v>
          </cell>
          <cell r="AA225">
            <v>2235433.7599999998</v>
          </cell>
          <cell r="AB225">
            <v>-109</v>
          </cell>
          <cell r="AC225">
            <v>2235324.7599999998</v>
          </cell>
          <cell r="AD225">
            <v>0</v>
          </cell>
          <cell r="AE225">
            <v>89</v>
          </cell>
          <cell r="AF225">
            <v>45</v>
          </cell>
        </row>
        <row r="226">
          <cell r="A226" t="str">
            <v>0808920202600</v>
          </cell>
          <cell r="B226" t="str">
            <v>0808920202600</v>
          </cell>
          <cell r="C226" t="str">
            <v>LENA WINSLOW C U SCH DIST 202</v>
          </cell>
          <cell r="D226" t="str">
            <v>STEPHENSON</v>
          </cell>
          <cell r="E226" t="str">
            <v>Unit</v>
          </cell>
          <cell r="F226" t="str">
            <v>Foundation</v>
          </cell>
          <cell r="G226">
            <v>91349386</v>
          </cell>
          <cell r="H226">
            <v>4.70702</v>
          </cell>
          <cell r="I226">
            <v>95862203</v>
          </cell>
          <cell r="J226">
            <v>4.8273799999999998</v>
          </cell>
          <cell r="K226">
            <v>87980602</v>
          </cell>
          <cell r="L226">
            <v>95790120</v>
          </cell>
          <cell r="M226">
            <v>94684723</v>
          </cell>
          <cell r="N226">
            <v>786</v>
          </cell>
          <cell r="O226">
            <v>787.85</v>
          </cell>
          <cell r="P226">
            <v>771.84</v>
          </cell>
          <cell r="Q226">
            <v>781.89</v>
          </cell>
          <cell r="R226">
            <v>285</v>
          </cell>
          <cell r="S226">
            <v>279</v>
          </cell>
          <cell r="T226">
            <v>275</v>
          </cell>
          <cell r="U226">
            <v>279.66000000000003</v>
          </cell>
          <cell r="V226">
            <v>189966.11</v>
          </cell>
          <cell r="W226">
            <v>1753877.11</v>
          </cell>
          <cell r="X226">
            <v>181356.71</v>
          </cell>
          <cell r="Y226">
            <v>1935233.82</v>
          </cell>
          <cell r="Z226">
            <v>100553.02</v>
          </cell>
          <cell r="AA226">
            <v>2035786.84</v>
          </cell>
          <cell r="AB226">
            <v>0</v>
          </cell>
          <cell r="AC226">
            <v>2035786.84</v>
          </cell>
          <cell r="AD226">
            <v>33161.910000000149</v>
          </cell>
          <cell r="AE226">
            <v>89</v>
          </cell>
          <cell r="AF226">
            <v>45</v>
          </cell>
        </row>
        <row r="227">
          <cell r="A227" t="str">
            <v>0808920302600</v>
          </cell>
          <cell r="B227" t="str">
            <v>0808920302600</v>
          </cell>
          <cell r="C227" t="str">
            <v>ORANGEVILLE C U SCHOOL DIST 203</v>
          </cell>
          <cell r="D227" t="str">
            <v>STEPHENSON</v>
          </cell>
          <cell r="E227" t="str">
            <v>Unit</v>
          </cell>
          <cell r="F227" t="str">
            <v>Foundation</v>
          </cell>
          <cell r="G227">
            <v>38292758</v>
          </cell>
          <cell r="H227">
            <v>5.0442</v>
          </cell>
          <cell r="I227">
            <v>42296781</v>
          </cell>
          <cell r="J227">
            <v>5.1964499999999996</v>
          </cell>
          <cell r="K227">
            <v>38292758</v>
          </cell>
          <cell r="L227">
            <v>42296781</v>
          </cell>
          <cell r="M227">
            <v>42296781</v>
          </cell>
          <cell r="N227">
            <v>352.22</v>
          </cell>
          <cell r="O227">
            <v>342.1</v>
          </cell>
          <cell r="P227">
            <v>336.11</v>
          </cell>
          <cell r="Q227">
            <v>343.47</v>
          </cell>
          <cell r="R227">
            <v>108</v>
          </cell>
          <cell r="S227">
            <v>116</v>
          </cell>
          <cell r="T227">
            <v>104</v>
          </cell>
          <cell r="U227">
            <v>109.33</v>
          </cell>
          <cell r="V227">
            <v>32658.63</v>
          </cell>
          <cell r="W227">
            <v>800130.87</v>
          </cell>
          <cell r="X227">
            <v>63372.04</v>
          </cell>
          <cell r="Y227">
            <v>863502.91</v>
          </cell>
          <cell r="Z227">
            <v>95787.25</v>
          </cell>
          <cell r="AA227">
            <v>959290.16</v>
          </cell>
          <cell r="AB227">
            <v>0</v>
          </cell>
          <cell r="AC227">
            <v>959290.16</v>
          </cell>
          <cell r="AD227">
            <v>0</v>
          </cell>
          <cell r="AE227">
            <v>89</v>
          </cell>
          <cell r="AF227">
            <v>45</v>
          </cell>
        </row>
        <row r="228">
          <cell r="A228" t="str">
            <v>0900000000093</v>
          </cell>
          <cell r="B228" t="str">
            <v>0900000000093</v>
          </cell>
          <cell r="C228" t="str">
            <v>SAFE SCH-CHAMPAIGN/FORD ROE</v>
          </cell>
          <cell r="D228" t="str">
            <v>CHAMPAIGN</v>
          </cell>
          <cell r="E228" t="str">
            <v>Regional</v>
          </cell>
          <cell r="F228" t="str">
            <v>Lab &amp; Alternative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101.43</v>
          </cell>
          <cell r="O228">
            <v>92.3</v>
          </cell>
          <cell r="P228">
            <v>83.16</v>
          </cell>
          <cell r="Q228">
            <v>92.29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564722.51</v>
          </cell>
          <cell r="X228">
            <v>0</v>
          </cell>
          <cell r="Y228">
            <v>564722.51</v>
          </cell>
          <cell r="Z228">
            <v>0</v>
          </cell>
          <cell r="AA228">
            <v>564722.51</v>
          </cell>
          <cell r="AB228">
            <v>0</v>
          </cell>
          <cell r="AC228">
            <v>564722.51</v>
          </cell>
          <cell r="AD228">
            <v>0</v>
          </cell>
          <cell r="AE228">
            <v>103</v>
          </cell>
          <cell r="AF228">
            <v>52</v>
          </cell>
        </row>
        <row r="229">
          <cell r="A229" t="str">
            <v>0901000102600</v>
          </cell>
          <cell r="B229" t="str">
            <v>0901000102600</v>
          </cell>
          <cell r="C229" t="str">
            <v>FISHER C U SCHOOL DISTRICT 1</v>
          </cell>
          <cell r="D229" t="str">
            <v>CHAMPAIGN</v>
          </cell>
          <cell r="E229" t="str">
            <v>Unit</v>
          </cell>
          <cell r="F229" t="str">
            <v>Foundation</v>
          </cell>
          <cell r="G229">
            <v>67011341</v>
          </cell>
          <cell r="H229">
            <v>4.5004999999999997</v>
          </cell>
          <cell r="I229">
            <v>68535818</v>
          </cell>
          <cell r="J229">
            <v>4.4861000000000004</v>
          </cell>
          <cell r="K229">
            <v>65710307</v>
          </cell>
          <cell r="L229">
            <v>68535818</v>
          </cell>
          <cell r="M229">
            <v>66985086</v>
          </cell>
          <cell r="N229">
            <v>572.95000000000005</v>
          </cell>
          <cell r="O229">
            <v>579.57000000000005</v>
          </cell>
          <cell r="P229">
            <v>597.73</v>
          </cell>
          <cell r="Q229">
            <v>597.73</v>
          </cell>
          <cell r="R229">
            <v>171</v>
          </cell>
          <cell r="S229">
            <v>187</v>
          </cell>
          <cell r="T229">
            <v>176</v>
          </cell>
          <cell r="U229">
            <v>178</v>
          </cell>
          <cell r="V229">
            <v>532057.01</v>
          </cell>
          <cell r="W229">
            <v>1115900.28</v>
          </cell>
          <cell r="X229">
            <v>94957.66</v>
          </cell>
          <cell r="Y229">
            <v>1210857.94</v>
          </cell>
          <cell r="Z229">
            <v>0</v>
          </cell>
          <cell r="AA229">
            <v>1210857.94</v>
          </cell>
          <cell r="AB229">
            <v>0</v>
          </cell>
          <cell r="AC229">
            <v>1210857.94</v>
          </cell>
          <cell r="AD229">
            <v>46521.959999999963</v>
          </cell>
          <cell r="AE229">
            <v>101</v>
          </cell>
          <cell r="AF229">
            <v>51</v>
          </cell>
        </row>
        <row r="230">
          <cell r="A230" t="str">
            <v>0901000302600</v>
          </cell>
          <cell r="B230" t="str">
            <v>0901000302600</v>
          </cell>
          <cell r="C230" t="str">
            <v>MAHOMET-SEYMOUR C U SCH DIST 3</v>
          </cell>
          <cell r="D230" t="str">
            <v>CHAMPAIGN</v>
          </cell>
          <cell r="E230" t="str">
            <v>Unit</v>
          </cell>
          <cell r="F230" t="str">
            <v>Foundation</v>
          </cell>
          <cell r="G230">
            <v>280260079</v>
          </cell>
          <cell r="H230">
            <v>3.8037999999999998</v>
          </cell>
          <cell r="I230">
            <v>291809011</v>
          </cell>
          <cell r="J230">
            <v>0</v>
          </cell>
          <cell r="K230">
            <v>279219405</v>
          </cell>
          <cell r="L230">
            <v>291110782</v>
          </cell>
          <cell r="M230">
            <v>291110782</v>
          </cell>
          <cell r="N230">
            <v>2787.76</v>
          </cell>
          <cell r="O230">
            <v>2843.85</v>
          </cell>
          <cell r="P230">
            <v>2831.67</v>
          </cell>
          <cell r="Q230">
            <v>2831.67</v>
          </cell>
          <cell r="R230">
            <v>653</v>
          </cell>
          <cell r="S230">
            <v>614</v>
          </cell>
          <cell r="T230">
            <v>590</v>
          </cell>
          <cell r="U230">
            <v>619</v>
          </cell>
          <cell r="V230">
            <v>316076.3</v>
          </cell>
          <cell r="W230">
            <v>8277588.9699999997</v>
          </cell>
          <cell r="X230">
            <v>261861.76000000001</v>
          </cell>
          <cell r="Y230">
            <v>8539450.7300000004</v>
          </cell>
          <cell r="Z230">
            <v>0</v>
          </cell>
          <cell r="AA230">
            <v>8539450.7300000004</v>
          </cell>
          <cell r="AB230">
            <v>218.65</v>
          </cell>
          <cell r="AC230">
            <v>8539669.3800000008</v>
          </cell>
          <cell r="AD230">
            <v>0</v>
          </cell>
          <cell r="AE230">
            <v>101</v>
          </cell>
          <cell r="AF230">
            <v>51</v>
          </cell>
        </row>
        <row r="231">
          <cell r="A231" t="str">
            <v>0901000402600</v>
          </cell>
          <cell r="B231" t="str">
            <v>0901000402600</v>
          </cell>
          <cell r="C231" t="str">
            <v>CHAMPAIGN COMM UNIT SCH DIST 4</v>
          </cell>
          <cell r="D231" t="str">
            <v>CHAMPAIGN</v>
          </cell>
          <cell r="E231" t="str">
            <v>Unit</v>
          </cell>
          <cell r="F231" t="str">
            <v>Alternate Method</v>
          </cell>
          <cell r="G231">
            <v>1900471945</v>
          </cell>
          <cell r="H231">
            <v>4.2495000000000003</v>
          </cell>
          <cell r="I231">
            <v>1926391441</v>
          </cell>
          <cell r="J231">
            <v>4.3365</v>
          </cell>
          <cell r="K231">
            <v>1900471945</v>
          </cell>
          <cell r="L231">
            <v>1926391441</v>
          </cell>
          <cell r="M231">
            <v>1926391441</v>
          </cell>
          <cell r="N231">
            <v>8591.84</v>
          </cell>
          <cell r="O231">
            <v>8739.07</v>
          </cell>
          <cell r="P231">
            <v>8775.75</v>
          </cell>
          <cell r="Q231">
            <v>8775.75</v>
          </cell>
          <cell r="R231">
            <v>5216</v>
          </cell>
          <cell r="S231">
            <v>5103</v>
          </cell>
          <cell r="T231">
            <v>5055</v>
          </cell>
          <cell r="U231">
            <v>5124.66</v>
          </cell>
          <cell r="V231">
            <v>3156182.02</v>
          </cell>
          <cell r="W231">
            <v>3495732.25</v>
          </cell>
          <cell r="X231">
            <v>6224822</v>
          </cell>
          <cell r="Y231">
            <v>9720554.25</v>
          </cell>
          <cell r="Z231">
            <v>390790.5</v>
          </cell>
          <cell r="AA231">
            <v>10111344.75</v>
          </cell>
          <cell r="AB231">
            <v>25889.309999999998</v>
          </cell>
          <cell r="AC231">
            <v>10137234.060000001</v>
          </cell>
          <cell r="AD231">
            <v>0</v>
          </cell>
          <cell r="AE231">
            <v>103</v>
          </cell>
          <cell r="AF231">
            <v>52</v>
          </cell>
        </row>
        <row r="232">
          <cell r="A232" t="str">
            <v>0901000702600</v>
          </cell>
          <cell r="B232" t="str">
            <v>0901000702600</v>
          </cell>
          <cell r="C232" t="str">
            <v>TOLONO C U SCHOOL DIST 7</v>
          </cell>
          <cell r="D232" t="str">
            <v>CHAMPAIGN</v>
          </cell>
          <cell r="E232" t="str">
            <v>Unit</v>
          </cell>
          <cell r="F232" t="str">
            <v>Foundation</v>
          </cell>
          <cell r="G232">
            <v>176727838</v>
          </cell>
          <cell r="H232">
            <v>3.6391</v>
          </cell>
          <cell r="I232">
            <v>182288413</v>
          </cell>
          <cell r="J232">
            <v>3.6244999999999998</v>
          </cell>
          <cell r="K232">
            <v>158497658</v>
          </cell>
          <cell r="L232">
            <v>182288413</v>
          </cell>
          <cell r="M232">
            <v>162824644</v>
          </cell>
          <cell r="N232">
            <v>1643.74</v>
          </cell>
          <cell r="O232">
            <v>1613.18</v>
          </cell>
          <cell r="P232">
            <v>1591.04</v>
          </cell>
          <cell r="Q232">
            <v>1615.98</v>
          </cell>
          <cell r="R232">
            <v>488</v>
          </cell>
          <cell r="S232">
            <v>448</v>
          </cell>
          <cell r="T232">
            <v>389</v>
          </cell>
          <cell r="U232">
            <v>441.66</v>
          </cell>
          <cell r="V232">
            <v>230264.53</v>
          </cell>
          <cell r="W232">
            <v>4773177.7699999996</v>
          </cell>
          <cell r="X232">
            <v>221779.56</v>
          </cell>
          <cell r="Y232">
            <v>4994957.33</v>
          </cell>
          <cell r="Z232">
            <v>0</v>
          </cell>
          <cell r="AA232">
            <v>4994957.33</v>
          </cell>
          <cell r="AB232">
            <v>5597.01</v>
          </cell>
          <cell r="AC232">
            <v>5000554.34</v>
          </cell>
          <cell r="AD232">
            <v>583913.06999999937</v>
          </cell>
          <cell r="AE232">
            <v>102</v>
          </cell>
          <cell r="AF232">
            <v>51</v>
          </cell>
        </row>
        <row r="233">
          <cell r="A233" t="str">
            <v>0901000802600</v>
          </cell>
          <cell r="B233" t="str">
            <v>0901000802600</v>
          </cell>
          <cell r="C233" t="str">
            <v>HERITAGE COMM UNIT SCH DIST 8</v>
          </cell>
          <cell r="D233" t="str">
            <v>CHAMPAIGN</v>
          </cell>
          <cell r="E233" t="str">
            <v>Unit</v>
          </cell>
          <cell r="F233" t="str">
            <v>Alternate Method</v>
          </cell>
          <cell r="G233">
            <v>78413294</v>
          </cell>
          <cell r="H233">
            <v>4.3525</v>
          </cell>
          <cell r="I233">
            <v>81928715</v>
          </cell>
          <cell r="J233">
            <v>0</v>
          </cell>
          <cell r="K233">
            <v>78413294</v>
          </cell>
          <cell r="L233">
            <v>81928715</v>
          </cell>
          <cell r="M233">
            <v>81928715</v>
          </cell>
          <cell r="N233">
            <v>444.96</v>
          </cell>
          <cell r="O233">
            <v>439</v>
          </cell>
          <cell r="P233">
            <v>438.3</v>
          </cell>
          <cell r="Q233">
            <v>440.75</v>
          </cell>
          <cell r="R233">
            <v>195</v>
          </cell>
          <cell r="S233">
            <v>168</v>
          </cell>
          <cell r="T233">
            <v>161</v>
          </cell>
          <cell r="U233">
            <v>174.66</v>
          </cell>
          <cell r="V233">
            <v>136703.21</v>
          </cell>
          <cell r="W233">
            <v>186895.63</v>
          </cell>
          <cell r="X233">
            <v>126233.76</v>
          </cell>
          <cell r="Y233">
            <v>313129.39</v>
          </cell>
          <cell r="Z233">
            <v>130937.45</v>
          </cell>
          <cell r="AA233">
            <v>444066.84</v>
          </cell>
          <cell r="AB233">
            <v>44.370000000009895</v>
          </cell>
          <cell r="AC233">
            <v>444111.21</v>
          </cell>
          <cell r="AD233">
            <v>0</v>
          </cell>
          <cell r="AE233">
            <v>102</v>
          </cell>
          <cell r="AF233">
            <v>51</v>
          </cell>
        </row>
        <row r="234">
          <cell r="A234" t="str">
            <v>0901011602200</v>
          </cell>
          <cell r="B234" t="str">
            <v>0901011602200</v>
          </cell>
          <cell r="C234" t="str">
            <v>URBANA SCHOOL DIST 116</v>
          </cell>
          <cell r="D234" t="str">
            <v>CHAMPAIGN</v>
          </cell>
          <cell r="E234" t="str">
            <v>Unit</v>
          </cell>
          <cell r="F234" t="str">
            <v>Foundation</v>
          </cell>
          <cell r="G234">
            <v>618684761</v>
          </cell>
          <cell r="H234">
            <v>4.9466000000000001</v>
          </cell>
          <cell r="I234">
            <v>611283660</v>
          </cell>
          <cell r="J234">
            <v>5.1371000000000002</v>
          </cell>
          <cell r="K234">
            <v>618684761</v>
          </cell>
          <cell r="L234">
            <v>611283660</v>
          </cell>
          <cell r="M234">
            <v>611283660</v>
          </cell>
          <cell r="N234">
            <v>3701.63</v>
          </cell>
          <cell r="O234">
            <v>3749.85</v>
          </cell>
          <cell r="P234">
            <v>3772.59</v>
          </cell>
          <cell r="Q234">
            <v>3772.59</v>
          </cell>
          <cell r="R234">
            <v>2733</v>
          </cell>
          <cell r="S234">
            <v>2647</v>
          </cell>
          <cell r="T234">
            <v>2562</v>
          </cell>
          <cell r="U234">
            <v>2647.33</v>
          </cell>
          <cell r="V234">
            <v>1221341.9099999999</v>
          </cell>
          <cell r="W234">
            <v>3524626.5</v>
          </cell>
          <cell r="X234">
            <v>4297834.3600000003</v>
          </cell>
          <cell r="Y234">
            <v>7822460.8600000003</v>
          </cell>
          <cell r="Z234">
            <v>283532.96000000002</v>
          </cell>
          <cell r="AA234">
            <v>8105993.8200000003</v>
          </cell>
          <cell r="AB234">
            <v>103416.08999999997</v>
          </cell>
          <cell r="AC234">
            <v>8209409.9100000001</v>
          </cell>
          <cell r="AD234">
            <v>0</v>
          </cell>
          <cell r="AE234">
            <v>103</v>
          </cell>
          <cell r="AF234">
            <v>52</v>
          </cell>
        </row>
        <row r="235">
          <cell r="A235" t="str">
            <v>0901013000400</v>
          </cell>
          <cell r="B235" t="str">
            <v>0901013000400</v>
          </cell>
          <cell r="C235" t="str">
            <v>THOMASBORO C C SCHOOL DIST 130</v>
          </cell>
          <cell r="D235" t="str">
            <v>CHAMPAIGN</v>
          </cell>
          <cell r="E235" t="str">
            <v>Elementary</v>
          </cell>
          <cell r="F235" t="str">
            <v>Foundation</v>
          </cell>
          <cell r="G235">
            <v>24218613</v>
          </cell>
          <cell r="H235">
            <v>2.6194000000000002</v>
          </cell>
          <cell r="I235">
            <v>24607684</v>
          </cell>
          <cell r="J235">
            <v>2.6307</v>
          </cell>
          <cell r="K235">
            <v>24139109</v>
          </cell>
          <cell r="L235">
            <v>24607684</v>
          </cell>
          <cell r="M235">
            <v>24607684</v>
          </cell>
          <cell r="N235">
            <v>137.9</v>
          </cell>
          <cell r="O235">
            <v>153.65</v>
          </cell>
          <cell r="P235">
            <v>147.47999999999999</v>
          </cell>
          <cell r="Q235">
            <v>147.47999999999999</v>
          </cell>
          <cell r="R235">
            <v>114</v>
          </cell>
          <cell r="S235">
            <v>120</v>
          </cell>
          <cell r="T235">
            <v>123</v>
          </cell>
          <cell r="U235">
            <v>119</v>
          </cell>
          <cell r="V235">
            <v>16248.77</v>
          </cell>
          <cell r="W235">
            <v>320204.62</v>
          </cell>
          <cell r="X235">
            <v>244149.92</v>
          </cell>
          <cell r="Y235">
            <v>564354.54</v>
          </cell>
          <cell r="Z235">
            <v>7396.1</v>
          </cell>
          <cell r="AA235">
            <v>571750.64</v>
          </cell>
          <cell r="AB235">
            <v>0</v>
          </cell>
          <cell r="AC235">
            <v>571750.64</v>
          </cell>
          <cell r="AD235">
            <v>0</v>
          </cell>
          <cell r="AE235">
            <v>104</v>
          </cell>
          <cell r="AF235">
            <v>52</v>
          </cell>
        </row>
        <row r="236">
          <cell r="A236" t="str">
            <v>0901013700200</v>
          </cell>
          <cell r="B236" t="str">
            <v>0901013700200</v>
          </cell>
          <cell r="C236" t="str">
            <v>RANTOUL CITY SCHOOL DIST 137</v>
          </cell>
          <cell r="D236" t="str">
            <v>CHAMPAIGN</v>
          </cell>
          <cell r="E236" t="str">
            <v>Elementary</v>
          </cell>
          <cell r="F236" t="str">
            <v>Foundation</v>
          </cell>
          <cell r="G236">
            <v>97870365</v>
          </cell>
          <cell r="H236">
            <v>4.5513000000000003</v>
          </cell>
          <cell r="I236">
            <v>98364073</v>
          </cell>
          <cell r="J236">
            <v>4.7127999999999997</v>
          </cell>
          <cell r="K236">
            <v>97653993</v>
          </cell>
          <cell r="L236">
            <v>98147699</v>
          </cell>
          <cell r="M236">
            <v>98147699</v>
          </cell>
          <cell r="N236">
            <v>1466.13</v>
          </cell>
          <cell r="O236">
            <v>1506.42</v>
          </cell>
          <cell r="P236">
            <v>1511.35</v>
          </cell>
          <cell r="Q236">
            <v>1511.35</v>
          </cell>
          <cell r="R236">
            <v>1350</v>
          </cell>
          <cell r="S236">
            <v>1338</v>
          </cell>
          <cell r="T236">
            <v>1292</v>
          </cell>
          <cell r="U236">
            <v>1326.66</v>
          </cell>
          <cell r="V236">
            <v>237434.01</v>
          </cell>
          <cell r="W236">
            <v>6753119.5700000003</v>
          </cell>
          <cell r="X236">
            <v>3149570.43</v>
          </cell>
          <cell r="Y236">
            <v>9902690</v>
          </cell>
          <cell r="Z236">
            <v>169206.84</v>
          </cell>
          <cell r="AA236">
            <v>10071896.84</v>
          </cell>
          <cell r="AB236">
            <v>75517.16</v>
          </cell>
          <cell r="AC236">
            <v>10147414</v>
          </cell>
          <cell r="AD236">
            <v>0</v>
          </cell>
          <cell r="AE236">
            <v>104</v>
          </cell>
          <cell r="AF236">
            <v>52</v>
          </cell>
        </row>
        <row r="237">
          <cell r="A237" t="str">
            <v>0901014200400</v>
          </cell>
          <cell r="B237" t="str">
            <v>0901014200400</v>
          </cell>
          <cell r="C237" t="str">
            <v>LUDLOW C C SCHOOL DIST 142</v>
          </cell>
          <cell r="D237" t="str">
            <v>CHAMPAIGN</v>
          </cell>
          <cell r="E237" t="str">
            <v>Elementary</v>
          </cell>
          <cell r="F237" t="str">
            <v>Foundation</v>
          </cell>
          <cell r="G237">
            <v>14843165</v>
          </cell>
          <cell r="H237">
            <v>3.4912000000000001</v>
          </cell>
          <cell r="I237">
            <v>15179340</v>
          </cell>
          <cell r="J237">
            <v>3.4687000000000001</v>
          </cell>
          <cell r="K237">
            <v>14843165</v>
          </cell>
          <cell r="L237">
            <v>15179340</v>
          </cell>
          <cell r="M237">
            <v>15080655</v>
          </cell>
          <cell r="N237">
            <v>95.85</v>
          </cell>
          <cell r="O237">
            <v>74.97</v>
          </cell>
          <cell r="P237">
            <v>76.010000000000005</v>
          </cell>
          <cell r="Q237">
            <v>82.27</v>
          </cell>
          <cell r="R237">
            <v>76</v>
          </cell>
          <cell r="S237">
            <v>79</v>
          </cell>
          <cell r="T237">
            <v>71</v>
          </cell>
          <cell r="U237">
            <v>75.33</v>
          </cell>
          <cell r="V237">
            <v>13199.26</v>
          </cell>
          <cell r="W237">
            <v>143355.81</v>
          </cell>
          <cell r="X237">
            <v>221895.81</v>
          </cell>
          <cell r="Y237">
            <v>365251.62</v>
          </cell>
          <cell r="Z237">
            <v>49363.99</v>
          </cell>
          <cell r="AA237">
            <v>414615.61</v>
          </cell>
          <cell r="AB237">
            <v>108.97000000000116</v>
          </cell>
          <cell r="AC237">
            <v>414724.58</v>
          </cell>
          <cell r="AD237">
            <v>2269.75</v>
          </cell>
          <cell r="AE237">
            <v>101</v>
          </cell>
          <cell r="AF237">
            <v>51</v>
          </cell>
        </row>
        <row r="238">
          <cell r="A238" t="str">
            <v>0901016900400</v>
          </cell>
          <cell r="B238" t="str">
            <v>0901016900400</v>
          </cell>
          <cell r="C238" t="str">
            <v>ST JOSEPH C C SCHOOL DIST 169</v>
          </cell>
          <cell r="D238" t="str">
            <v>CHAMPAIGN</v>
          </cell>
          <cell r="E238" t="str">
            <v>Elementary</v>
          </cell>
          <cell r="F238" t="str">
            <v>Foundation</v>
          </cell>
          <cell r="G238">
            <v>119593279</v>
          </cell>
          <cell r="H238">
            <v>2.4729999999999999</v>
          </cell>
          <cell r="I238">
            <v>122344023</v>
          </cell>
          <cell r="J238">
            <v>2.4815</v>
          </cell>
          <cell r="K238">
            <v>118418013</v>
          </cell>
          <cell r="L238">
            <v>122344023</v>
          </cell>
          <cell r="M238">
            <v>121556090</v>
          </cell>
          <cell r="N238">
            <v>836.3</v>
          </cell>
          <cell r="O238">
            <v>829</v>
          </cell>
          <cell r="P238">
            <v>844.32</v>
          </cell>
          <cell r="Q238">
            <v>844.32</v>
          </cell>
          <cell r="R238">
            <v>138</v>
          </cell>
          <cell r="S238">
            <v>124</v>
          </cell>
          <cell r="T238">
            <v>124</v>
          </cell>
          <cell r="U238">
            <v>128.66</v>
          </cell>
          <cell r="V238">
            <v>49139.17</v>
          </cell>
          <cell r="W238">
            <v>2321464.84</v>
          </cell>
          <cell r="X238">
            <v>45882.720000000001</v>
          </cell>
          <cell r="Y238">
            <v>2367347.56</v>
          </cell>
          <cell r="Z238">
            <v>0</v>
          </cell>
          <cell r="AA238">
            <v>2367347.56</v>
          </cell>
          <cell r="AB238">
            <v>-1404</v>
          </cell>
          <cell r="AC238">
            <v>2365943.56</v>
          </cell>
          <cell r="AD238">
            <v>18122.459999999963</v>
          </cell>
          <cell r="AE238">
            <v>102</v>
          </cell>
          <cell r="AF238">
            <v>51</v>
          </cell>
        </row>
        <row r="239">
          <cell r="A239" t="str">
            <v>0901018800400</v>
          </cell>
          <cell r="B239" t="str">
            <v>0901018800400</v>
          </cell>
          <cell r="C239" t="str">
            <v>GIFFORD C C SCHOOL DIST 188</v>
          </cell>
          <cell r="D239" t="str">
            <v>CHAMPAIGN</v>
          </cell>
          <cell r="E239" t="str">
            <v>Elementary</v>
          </cell>
          <cell r="F239" t="str">
            <v>Foundation</v>
          </cell>
          <cell r="G239">
            <v>41344059</v>
          </cell>
          <cell r="H239">
            <v>2.6042999999999998</v>
          </cell>
          <cell r="I239">
            <v>40035232</v>
          </cell>
          <cell r="J239">
            <v>2.7658999999999998</v>
          </cell>
          <cell r="K239">
            <v>40813749</v>
          </cell>
          <cell r="L239">
            <v>38946822</v>
          </cell>
          <cell r="M239">
            <v>38946822</v>
          </cell>
          <cell r="N239">
            <v>192.04</v>
          </cell>
          <cell r="O239">
            <v>185.13</v>
          </cell>
          <cell r="P239">
            <v>199.55</v>
          </cell>
          <cell r="Q239">
            <v>199.55</v>
          </cell>
          <cell r="R239">
            <v>59</v>
          </cell>
          <cell r="S239">
            <v>71</v>
          </cell>
          <cell r="T239">
            <v>59</v>
          </cell>
          <cell r="U239">
            <v>63</v>
          </cell>
          <cell r="V239">
            <v>121741.79</v>
          </cell>
          <cell r="W239">
            <v>203527.76</v>
          </cell>
          <cell r="X239">
            <v>35479.71</v>
          </cell>
          <cell r="Y239">
            <v>239007.47</v>
          </cell>
          <cell r="Z239">
            <v>0</v>
          </cell>
          <cell r="AA239">
            <v>239007.47</v>
          </cell>
          <cell r="AB239">
            <v>0</v>
          </cell>
          <cell r="AC239">
            <v>239007.47</v>
          </cell>
          <cell r="AD239">
            <v>0</v>
          </cell>
          <cell r="AE239">
            <v>104</v>
          </cell>
          <cell r="AF239">
            <v>52</v>
          </cell>
        </row>
        <row r="240">
          <cell r="A240" t="str">
            <v>0901019301700</v>
          </cell>
          <cell r="B240" t="str">
            <v>0901019301700</v>
          </cell>
          <cell r="C240" t="str">
            <v>RANTOUL TOWNSHIP H S DIST 193</v>
          </cell>
          <cell r="D240" t="str">
            <v>CHAMPAIGN</v>
          </cell>
          <cell r="E240" t="str">
            <v>High School</v>
          </cell>
          <cell r="F240" t="str">
            <v>Foundation</v>
          </cell>
          <cell r="G240">
            <v>173714693</v>
          </cell>
          <cell r="H240">
            <v>2.8064</v>
          </cell>
          <cell r="I240">
            <v>173578747</v>
          </cell>
          <cell r="J240">
            <v>2.9007999999999998</v>
          </cell>
          <cell r="K240">
            <v>173344925</v>
          </cell>
          <cell r="L240">
            <v>173215182</v>
          </cell>
          <cell r="M240">
            <v>173215182</v>
          </cell>
          <cell r="N240">
            <v>720</v>
          </cell>
          <cell r="O240">
            <v>665.83</v>
          </cell>
          <cell r="P240">
            <v>697.56</v>
          </cell>
          <cell r="Q240">
            <v>697.56</v>
          </cell>
          <cell r="R240">
            <v>498</v>
          </cell>
          <cell r="S240">
            <v>501</v>
          </cell>
          <cell r="T240">
            <v>543</v>
          </cell>
          <cell r="U240">
            <v>514</v>
          </cell>
          <cell r="V240">
            <v>169545.55</v>
          </cell>
          <cell r="W240">
            <v>2280064.6800000002</v>
          </cell>
          <cell r="X240">
            <v>904542.34</v>
          </cell>
          <cell r="Y240">
            <v>3184607.02</v>
          </cell>
          <cell r="Z240">
            <v>0</v>
          </cell>
          <cell r="AA240">
            <v>3184607.02</v>
          </cell>
          <cell r="AB240">
            <v>5263.22</v>
          </cell>
          <cell r="AC240">
            <v>3189870.24</v>
          </cell>
          <cell r="AD240">
            <v>0</v>
          </cell>
          <cell r="AE240">
            <v>104</v>
          </cell>
          <cell r="AF240">
            <v>52</v>
          </cell>
        </row>
        <row r="241">
          <cell r="A241" t="str">
            <v>0901019700400</v>
          </cell>
          <cell r="B241" t="str">
            <v>0901019700400</v>
          </cell>
          <cell r="C241" t="str">
            <v>PRAIRIEVIEW-OGDEN CCSD 197</v>
          </cell>
          <cell r="D241" t="str">
            <v>CHAMPAIGN</v>
          </cell>
          <cell r="E241" t="str">
            <v>Elementary</v>
          </cell>
          <cell r="F241" t="str">
            <v>Alternate Method</v>
          </cell>
          <cell r="G241">
            <v>69010466</v>
          </cell>
          <cell r="H241">
            <v>2.8109000000000002</v>
          </cell>
          <cell r="I241">
            <v>71842799</v>
          </cell>
          <cell r="J241">
            <v>0</v>
          </cell>
          <cell r="K241">
            <v>69010466</v>
          </cell>
          <cell r="L241">
            <v>71842799</v>
          </cell>
          <cell r="M241">
            <v>71842799</v>
          </cell>
          <cell r="N241">
            <v>242.91</v>
          </cell>
          <cell r="O241">
            <v>236.58</v>
          </cell>
          <cell r="P241">
            <v>247.09</v>
          </cell>
          <cell r="Q241">
            <v>247.09</v>
          </cell>
          <cell r="R241">
            <v>53</v>
          </cell>
          <cell r="S241">
            <v>62</v>
          </cell>
          <cell r="T241">
            <v>45</v>
          </cell>
          <cell r="U241">
            <v>53.33</v>
          </cell>
          <cell r="V241">
            <v>57147.31</v>
          </cell>
          <cell r="W241">
            <v>98576.55</v>
          </cell>
          <cell r="X241">
            <v>22387.93</v>
          </cell>
          <cell r="Y241">
            <v>120964.48</v>
          </cell>
          <cell r="Z241">
            <v>0</v>
          </cell>
          <cell r="AA241">
            <v>120964.48</v>
          </cell>
          <cell r="AB241">
            <v>0</v>
          </cell>
          <cell r="AC241">
            <v>120964.48</v>
          </cell>
          <cell r="AD241">
            <v>0</v>
          </cell>
          <cell r="AE241">
            <v>104</v>
          </cell>
          <cell r="AF241">
            <v>52</v>
          </cell>
        </row>
        <row r="242">
          <cell r="A242" t="str">
            <v>0901030501600</v>
          </cell>
          <cell r="B242" t="str">
            <v>0901030501600</v>
          </cell>
          <cell r="C242" t="str">
            <v>ST JOSEPH OGDEN C H S DIST 305</v>
          </cell>
          <cell r="D242" t="str">
            <v>CHAMPAIGN</v>
          </cell>
          <cell r="E242" t="str">
            <v>High School</v>
          </cell>
          <cell r="F242" t="str">
            <v>Foundation</v>
          </cell>
          <cell r="G242">
            <v>176037993</v>
          </cell>
          <cell r="H242">
            <v>1.6020000000000001</v>
          </cell>
          <cell r="I242">
            <v>181262304</v>
          </cell>
          <cell r="J242">
            <v>0</v>
          </cell>
          <cell r="K242">
            <v>176037993</v>
          </cell>
          <cell r="L242">
            <v>181262304</v>
          </cell>
          <cell r="M242">
            <v>181262304</v>
          </cell>
          <cell r="N242">
            <v>461.92</v>
          </cell>
          <cell r="O242">
            <v>439.94</v>
          </cell>
          <cell r="P242">
            <v>451.62</v>
          </cell>
          <cell r="Q242">
            <v>451.62</v>
          </cell>
          <cell r="R242">
            <v>64</v>
          </cell>
          <cell r="S242">
            <v>47</v>
          </cell>
          <cell r="T242">
            <v>51</v>
          </cell>
          <cell r="U242">
            <v>54</v>
          </cell>
          <cell r="V242">
            <v>102137.56</v>
          </cell>
          <cell r="W242">
            <v>758071.03</v>
          </cell>
          <cell r="X242">
            <v>19170</v>
          </cell>
          <cell r="Y242">
            <v>777241.03</v>
          </cell>
          <cell r="Z242">
            <v>30364.84</v>
          </cell>
          <cell r="AA242">
            <v>807605.87</v>
          </cell>
          <cell r="AB242">
            <v>0</v>
          </cell>
          <cell r="AC242">
            <v>807605.87</v>
          </cell>
          <cell r="AD242">
            <v>0</v>
          </cell>
          <cell r="AE242">
            <v>102</v>
          </cell>
          <cell r="AF242">
            <v>51</v>
          </cell>
        </row>
        <row r="243">
          <cell r="A243" t="str">
            <v>0902700502600</v>
          </cell>
          <cell r="B243" t="str">
            <v>0902700502600</v>
          </cell>
          <cell r="C243" t="str">
            <v>GIBSON CITY-MELVIN-SIBLEY CUSD 5</v>
          </cell>
          <cell r="D243" t="str">
            <v>FORD</v>
          </cell>
          <cell r="E243" t="str">
            <v>Unit</v>
          </cell>
          <cell r="F243" t="str">
            <v>Foundation</v>
          </cell>
          <cell r="G243">
            <v>115411207</v>
          </cell>
          <cell r="H243">
            <v>5.0171099999999997</v>
          </cell>
          <cell r="I243">
            <v>119035842</v>
          </cell>
          <cell r="J243">
            <v>0</v>
          </cell>
          <cell r="K243">
            <v>115411207</v>
          </cell>
          <cell r="L243">
            <v>119035842</v>
          </cell>
          <cell r="M243">
            <v>119035842</v>
          </cell>
          <cell r="N243">
            <v>997.27</v>
          </cell>
          <cell r="O243">
            <v>991.75</v>
          </cell>
          <cell r="P243">
            <v>994.94</v>
          </cell>
          <cell r="Q243">
            <v>994.94</v>
          </cell>
          <cell r="R243">
            <v>404</v>
          </cell>
          <cell r="S243">
            <v>353</v>
          </cell>
          <cell r="T243">
            <v>355</v>
          </cell>
          <cell r="U243">
            <v>370.66</v>
          </cell>
          <cell r="V243">
            <v>622899.76</v>
          </cell>
          <cell r="W243">
            <v>1894062.84</v>
          </cell>
          <cell r="X243">
            <v>247875.16</v>
          </cell>
          <cell r="Y243">
            <v>2141938</v>
          </cell>
          <cell r="Z243">
            <v>57877.91</v>
          </cell>
          <cell r="AA243">
            <v>2199815.91</v>
          </cell>
          <cell r="AB243">
            <v>0</v>
          </cell>
          <cell r="AC243">
            <v>2199815.91</v>
          </cell>
          <cell r="AD243">
            <v>0</v>
          </cell>
          <cell r="AE243">
            <v>106</v>
          </cell>
          <cell r="AF243">
            <v>53</v>
          </cell>
        </row>
        <row r="244">
          <cell r="A244" t="str">
            <v>0902701002600</v>
          </cell>
          <cell r="B244" t="str">
            <v>0902701002600</v>
          </cell>
          <cell r="C244" t="str">
            <v>PAXTON-BUCKLEY-LODA CU DIST 10</v>
          </cell>
          <cell r="D244" t="str">
            <v>FORD</v>
          </cell>
          <cell r="E244" t="str">
            <v>Unit</v>
          </cell>
          <cell r="F244" t="str">
            <v>Foundation</v>
          </cell>
          <cell r="G244">
            <v>155008510</v>
          </cell>
          <cell r="H244">
            <v>4.8534300000000004</v>
          </cell>
          <cell r="I244">
            <v>155066376</v>
          </cell>
          <cell r="J244">
            <v>0</v>
          </cell>
          <cell r="K244">
            <v>155008510</v>
          </cell>
          <cell r="L244">
            <v>155066376</v>
          </cell>
          <cell r="M244">
            <v>155066376</v>
          </cell>
          <cell r="N244">
            <v>1321</v>
          </cell>
          <cell r="O244">
            <v>1306.92</v>
          </cell>
          <cell r="P244">
            <v>1287.3900000000001</v>
          </cell>
          <cell r="Q244">
            <v>1305.0999999999999</v>
          </cell>
          <cell r="R244">
            <v>624</v>
          </cell>
          <cell r="S244">
            <v>584</v>
          </cell>
          <cell r="T244">
            <v>551</v>
          </cell>
          <cell r="U244">
            <v>586.33000000000004</v>
          </cell>
          <cell r="V244">
            <v>318932.46999999997</v>
          </cell>
          <cell r="W244">
            <v>3014983.15</v>
          </cell>
          <cell r="X244">
            <v>500702.36</v>
          </cell>
          <cell r="Y244">
            <v>3515685.51</v>
          </cell>
          <cell r="Z244">
            <v>0</v>
          </cell>
          <cell r="AA244">
            <v>3515685.51</v>
          </cell>
          <cell r="AB244">
            <v>0</v>
          </cell>
          <cell r="AC244">
            <v>3515685.51</v>
          </cell>
          <cell r="AD244">
            <v>0</v>
          </cell>
          <cell r="AE244">
            <v>106</v>
          </cell>
          <cell r="AF244">
            <v>53</v>
          </cell>
        </row>
        <row r="245">
          <cell r="A245" t="str">
            <v>1100000000092</v>
          </cell>
          <cell r="B245" t="str">
            <v>1100000000092</v>
          </cell>
          <cell r="C245" t="str">
            <v>ALT SCH-CLK/CLS/CMBN/DGLAS/EDGR/M</v>
          </cell>
          <cell r="D245" t="str">
            <v>COLES</v>
          </cell>
          <cell r="E245" t="str">
            <v>Regional</v>
          </cell>
          <cell r="F245" t="str">
            <v>Lab &amp; Alternative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72.78</v>
          </cell>
          <cell r="O245">
            <v>73.86</v>
          </cell>
          <cell r="P245">
            <v>75.790000000000006</v>
          </cell>
          <cell r="Q245">
            <v>75.790000000000006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463759.01</v>
          </cell>
          <cell r="X245">
            <v>0</v>
          </cell>
          <cell r="Y245">
            <v>463759.01</v>
          </cell>
          <cell r="Z245">
            <v>0</v>
          </cell>
          <cell r="AA245">
            <v>463759.01</v>
          </cell>
          <cell r="AB245">
            <v>0</v>
          </cell>
          <cell r="AC245">
            <v>463759.01</v>
          </cell>
          <cell r="AD245">
            <v>0</v>
          </cell>
          <cell r="AE245">
            <v>110</v>
          </cell>
          <cell r="AF245">
            <v>55</v>
          </cell>
        </row>
        <row r="246">
          <cell r="A246" t="str">
            <v>1100000000093</v>
          </cell>
          <cell r="B246" t="str">
            <v>1100000000093</v>
          </cell>
          <cell r="C246" t="str">
            <v>SAFE SCH-CLK/CLS/CMBN/DGLAS/EDGR/</v>
          </cell>
          <cell r="D246" t="str">
            <v>COLES</v>
          </cell>
          <cell r="E246" t="str">
            <v>Regional</v>
          </cell>
          <cell r="F246" t="str">
            <v>Lab &amp; Alternative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65.069999999999993</v>
          </cell>
          <cell r="O246">
            <v>63.19</v>
          </cell>
          <cell r="P246">
            <v>61.87</v>
          </cell>
          <cell r="Q246">
            <v>63.37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387761.03</v>
          </cell>
          <cell r="X246">
            <v>0</v>
          </cell>
          <cell r="Y246">
            <v>387761.03</v>
          </cell>
          <cell r="Z246">
            <v>0</v>
          </cell>
          <cell r="AA246">
            <v>387761.03</v>
          </cell>
          <cell r="AB246">
            <v>0</v>
          </cell>
          <cell r="AC246">
            <v>387761.03</v>
          </cell>
          <cell r="AD246">
            <v>0</v>
          </cell>
          <cell r="AE246">
            <v>110</v>
          </cell>
          <cell r="AF246">
            <v>55</v>
          </cell>
        </row>
        <row r="247">
          <cell r="A247" t="str">
            <v>1101500102600</v>
          </cell>
          <cell r="B247" t="str">
            <v>1101500102600</v>
          </cell>
          <cell r="C247" t="str">
            <v>CHARLESTON C U SCHOOL DIST 1</v>
          </cell>
          <cell r="D247" t="str">
            <v>COLES</v>
          </cell>
          <cell r="E247" t="str">
            <v>Unit</v>
          </cell>
          <cell r="F247" t="str">
            <v>Foundation</v>
          </cell>
          <cell r="G247">
            <v>303412671</v>
          </cell>
          <cell r="H247">
            <v>4.04596</v>
          </cell>
          <cell r="I247">
            <v>308239985</v>
          </cell>
          <cell r="J247">
            <v>4.0716900000000003</v>
          </cell>
          <cell r="K247">
            <v>303249933</v>
          </cell>
          <cell r="L247">
            <v>308139261</v>
          </cell>
          <cell r="M247">
            <v>308139261</v>
          </cell>
          <cell r="N247">
            <v>2512.06</v>
          </cell>
          <cell r="O247">
            <v>2536.44</v>
          </cell>
          <cell r="P247">
            <v>2545.15</v>
          </cell>
          <cell r="Q247">
            <v>2545.15</v>
          </cell>
          <cell r="R247">
            <v>1210</v>
          </cell>
          <cell r="S247">
            <v>1257</v>
          </cell>
          <cell r="T247">
            <v>1215</v>
          </cell>
          <cell r="U247">
            <v>1227.33</v>
          </cell>
          <cell r="V247">
            <v>918442</v>
          </cell>
          <cell r="W247">
            <v>5411153.0199999996</v>
          </cell>
          <cell r="X247">
            <v>1131598.26</v>
          </cell>
          <cell r="Y247">
            <v>6542751.2800000003</v>
          </cell>
          <cell r="Z247">
            <v>0</v>
          </cell>
          <cell r="AA247">
            <v>6542751.2800000003</v>
          </cell>
          <cell r="AB247">
            <v>4379.59</v>
          </cell>
          <cell r="AC247">
            <v>6547130.8700000001</v>
          </cell>
          <cell r="AD247">
            <v>0</v>
          </cell>
          <cell r="AE247">
            <v>110</v>
          </cell>
          <cell r="AF247">
            <v>55</v>
          </cell>
        </row>
        <row r="248">
          <cell r="A248" t="str">
            <v>1101500202600</v>
          </cell>
          <cell r="B248" t="str">
            <v>1101500202600</v>
          </cell>
          <cell r="C248" t="str">
            <v>MATTOON C U SCHOOL DIST 2</v>
          </cell>
          <cell r="D248" t="str">
            <v>COLES</v>
          </cell>
          <cell r="E248" t="str">
            <v>Unit</v>
          </cell>
          <cell r="F248" t="str">
            <v>Foundation</v>
          </cell>
          <cell r="G248">
            <v>310211042</v>
          </cell>
          <cell r="H248">
            <v>4.1872699999999998</v>
          </cell>
          <cell r="I248">
            <v>311035964</v>
          </cell>
          <cell r="J248">
            <v>4.2498699999999996</v>
          </cell>
          <cell r="K248">
            <v>307593931</v>
          </cell>
          <cell r="L248">
            <v>309576633</v>
          </cell>
          <cell r="M248">
            <v>309576633</v>
          </cell>
          <cell r="N248">
            <v>3189.46</v>
          </cell>
          <cell r="O248">
            <v>3172.94</v>
          </cell>
          <cell r="P248">
            <v>3202.98</v>
          </cell>
          <cell r="Q248">
            <v>3202.98</v>
          </cell>
          <cell r="R248">
            <v>1998</v>
          </cell>
          <cell r="S248">
            <v>1985</v>
          </cell>
          <cell r="T248">
            <v>1900</v>
          </cell>
          <cell r="U248">
            <v>1961</v>
          </cell>
          <cell r="V248">
            <v>1260676.1299999999</v>
          </cell>
          <cell r="W248">
            <v>9051059.5</v>
          </cell>
          <cell r="X248">
            <v>2560948.34</v>
          </cell>
          <cell r="Y248">
            <v>11612007.84</v>
          </cell>
          <cell r="Z248">
            <v>0</v>
          </cell>
          <cell r="AA248">
            <v>11612007.84</v>
          </cell>
          <cell r="AB248">
            <v>-157730.51999999999</v>
          </cell>
          <cell r="AC248">
            <v>11454277.32</v>
          </cell>
          <cell r="AD248">
            <v>0</v>
          </cell>
          <cell r="AE248">
            <v>110</v>
          </cell>
          <cell r="AF248">
            <v>55</v>
          </cell>
        </row>
        <row r="249">
          <cell r="A249" t="str">
            <v>1101500502600</v>
          </cell>
          <cell r="B249" t="str">
            <v>1101500502600</v>
          </cell>
          <cell r="C249" t="str">
            <v>OAKLAND C U SCHOOL DIST 5</v>
          </cell>
          <cell r="D249" t="str">
            <v>COLES</v>
          </cell>
          <cell r="E249" t="str">
            <v>Unit</v>
          </cell>
          <cell r="F249" t="str">
            <v>Foundation</v>
          </cell>
          <cell r="G249">
            <v>33385624</v>
          </cell>
          <cell r="H249">
            <v>4.4766399999999997</v>
          </cell>
          <cell r="I249">
            <v>34712843</v>
          </cell>
          <cell r="J249">
            <v>0</v>
          </cell>
          <cell r="K249">
            <v>33198327</v>
          </cell>
          <cell r="L249">
            <v>34389806</v>
          </cell>
          <cell r="M249">
            <v>34389806</v>
          </cell>
          <cell r="N249">
            <v>267.81</v>
          </cell>
          <cell r="O249">
            <v>254.75</v>
          </cell>
          <cell r="P249">
            <v>230.3</v>
          </cell>
          <cell r="Q249">
            <v>250.95</v>
          </cell>
          <cell r="R249">
            <v>149</v>
          </cell>
          <cell r="S249">
            <v>144</v>
          </cell>
          <cell r="T249">
            <v>126</v>
          </cell>
          <cell r="U249">
            <v>139.66</v>
          </cell>
          <cell r="V249">
            <v>67478.64</v>
          </cell>
          <cell r="W249">
            <v>436390.23</v>
          </cell>
          <cell r="X249">
            <v>179748</v>
          </cell>
          <cell r="Y249">
            <v>616138.23</v>
          </cell>
          <cell r="Z249">
            <v>107212.26</v>
          </cell>
          <cell r="AA249">
            <v>723350.49</v>
          </cell>
          <cell r="AB249">
            <v>0</v>
          </cell>
          <cell r="AC249">
            <v>723350.49</v>
          </cell>
          <cell r="AD249">
            <v>0</v>
          </cell>
          <cell r="AE249">
            <v>110</v>
          </cell>
          <cell r="AF249">
            <v>55</v>
          </cell>
        </row>
        <row r="250">
          <cell r="A250" t="str">
            <v>1101800302600</v>
          </cell>
          <cell r="B250" t="str">
            <v>1101800302600</v>
          </cell>
          <cell r="C250" t="str">
            <v>NEOGA COMM UNIT SCHOOL DIST 3</v>
          </cell>
          <cell r="D250" t="str">
            <v>CUMBERLAND</v>
          </cell>
          <cell r="E250" t="str">
            <v>Unit</v>
          </cell>
          <cell r="F250" t="str">
            <v>Foundation</v>
          </cell>
          <cell r="G250">
            <v>62362727</v>
          </cell>
          <cell r="H250">
            <v>3.2782300000000002</v>
          </cell>
          <cell r="I250">
            <v>61889903</v>
          </cell>
          <cell r="J250">
            <v>3.39303</v>
          </cell>
          <cell r="K250">
            <v>62362727</v>
          </cell>
          <cell r="L250">
            <v>61889903</v>
          </cell>
          <cell r="M250">
            <v>61889903</v>
          </cell>
          <cell r="N250">
            <v>647.05999999999995</v>
          </cell>
          <cell r="O250">
            <v>629.69000000000005</v>
          </cell>
          <cell r="P250">
            <v>587.66999999999996</v>
          </cell>
          <cell r="Q250">
            <v>621.47</v>
          </cell>
          <cell r="R250">
            <v>293</v>
          </cell>
          <cell r="S250">
            <v>291</v>
          </cell>
          <cell r="T250">
            <v>235</v>
          </cell>
          <cell r="U250">
            <v>273</v>
          </cell>
          <cell r="V250">
            <v>181793.77</v>
          </cell>
          <cell r="W250">
            <v>1764284.07</v>
          </cell>
          <cell r="X250">
            <v>239322.72</v>
          </cell>
          <cell r="Y250">
            <v>2003606.79</v>
          </cell>
          <cell r="Z250">
            <v>119616.78</v>
          </cell>
          <cell r="AA250">
            <v>2123223.5699999998</v>
          </cell>
          <cell r="AB250">
            <v>53970.03</v>
          </cell>
          <cell r="AC250">
            <v>2177193.6</v>
          </cell>
          <cell r="AD250">
            <v>0</v>
          </cell>
          <cell r="AE250">
            <v>110</v>
          </cell>
          <cell r="AF250">
            <v>55</v>
          </cell>
        </row>
        <row r="251">
          <cell r="A251" t="str">
            <v>1101807702600</v>
          </cell>
          <cell r="B251" t="str">
            <v>1101807702600</v>
          </cell>
          <cell r="C251" t="str">
            <v>CUMBERLAND C U SCHOOL DIST 77</v>
          </cell>
          <cell r="D251" t="str">
            <v>CUMBERLAND</v>
          </cell>
          <cell r="E251" t="str">
            <v>Unit</v>
          </cell>
          <cell r="F251" t="str">
            <v>Foundation</v>
          </cell>
          <cell r="G251">
            <v>68695943</v>
          </cell>
          <cell r="H251">
            <v>3.40117</v>
          </cell>
          <cell r="I251">
            <v>68556350</v>
          </cell>
          <cell r="J251">
            <v>0</v>
          </cell>
          <cell r="K251">
            <v>68695943</v>
          </cell>
          <cell r="L251">
            <v>68556350</v>
          </cell>
          <cell r="M251">
            <v>68556350</v>
          </cell>
          <cell r="N251">
            <v>955.75</v>
          </cell>
          <cell r="O251">
            <v>942.59</v>
          </cell>
          <cell r="P251">
            <v>944.35</v>
          </cell>
          <cell r="Q251">
            <v>947.56</v>
          </cell>
          <cell r="R251">
            <v>499</v>
          </cell>
          <cell r="S251">
            <v>468</v>
          </cell>
          <cell r="T251">
            <v>396</v>
          </cell>
          <cell r="U251">
            <v>454.33</v>
          </cell>
          <cell r="V251">
            <v>143939.79999999999</v>
          </cell>
          <cell r="W251">
            <v>3597489.34</v>
          </cell>
          <cell r="X251">
            <v>417542.89</v>
          </cell>
          <cell r="Y251">
            <v>4015032.23</v>
          </cell>
          <cell r="Z251">
            <v>0</v>
          </cell>
          <cell r="AA251">
            <v>4015032.23</v>
          </cell>
          <cell r="AB251">
            <v>0</v>
          </cell>
          <cell r="AC251">
            <v>4015032.23</v>
          </cell>
          <cell r="AD251">
            <v>0</v>
          </cell>
          <cell r="AE251">
            <v>110</v>
          </cell>
          <cell r="AF251">
            <v>55</v>
          </cell>
        </row>
        <row r="252">
          <cell r="A252" t="str">
            <v>1102130102600</v>
          </cell>
          <cell r="B252" t="str">
            <v>1102130102600</v>
          </cell>
          <cell r="C252" t="str">
            <v>TUSCOLA C U SCHOOL DIST 301</v>
          </cell>
          <cell r="D252" t="str">
            <v>DOUGLAS</v>
          </cell>
          <cell r="E252" t="str">
            <v>Unit</v>
          </cell>
          <cell r="F252" t="str">
            <v>Foundation</v>
          </cell>
          <cell r="G252">
            <v>112661956</v>
          </cell>
          <cell r="H252">
            <v>4.0671999999999997</v>
          </cell>
          <cell r="I252">
            <v>110708472</v>
          </cell>
          <cell r="J252">
            <v>0</v>
          </cell>
          <cell r="K252">
            <v>112661956</v>
          </cell>
          <cell r="L252">
            <v>110708472</v>
          </cell>
          <cell r="M252">
            <v>110708472</v>
          </cell>
          <cell r="N252">
            <v>957.36</v>
          </cell>
          <cell r="O252">
            <v>948.58</v>
          </cell>
          <cell r="P252">
            <v>930.62</v>
          </cell>
          <cell r="Q252">
            <v>945.52</v>
          </cell>
          <cell r="R252">
            <v>377</v>
          </cell>
          <cell r="S252">
            <v>358</v>
          </cell>
          <cell r="T252">
            <v>313</v>
          </cell>
          <cell r="U252">
            <v>349.33</v>
          </cell>
          <cell r="V252">
            <v>1743484.73</v>
          </cell>
          <cell r="W252">
            <v>720897.99</v>
          </cell>
          <cell r="X252">
            <v>235591.64</v>
          </cell>
          <cell r="Y252">
            <v>956489.63</v>
          </cell>
          <cell r="Z252">
            <v>67926.78</v>
          </cell>
          <cell r="AA252">
            <v>1024416.41</v>
          </cell>
          <cell r="AB252">
            <v>0</v>
          </cell>
          <cell r="AC252">
            <v>1024416.41</v>
          </cell>
          <cell r="AD252">
            <v>0</v>
          </cell>
          <cell r="AE252">
            <v>102</v>
          </cell>
          <cell r="AF252">
            <v>51</v>
          </cell>
        </row>
        <row r="253">
          <cell r="A253" t="str">
            <v>1102130202600</v>
          </cell>
          <cell r="B253" t="str">
            <v>1102130202600</v>
          </cell>
          <cell r="C253" t="str">
            <v>VILLA GROVE C U SCH DIST 302</v>
          </cell>
          <cell r="D253" t="str">
            <v>DOUGLAS</v>
          </cell>
          <cell r="E253" t="str">
            <v>Unit</v>
          </cell>
          <cell r="F253" t="str">
            <v>Foundation</v>
          </cell>
          <cell r="G253">
            <v>62028900</v>
          </cell>
          <cell r="H253">
            <v>3.7997999999999998</v>
          </cell>
          <cell r="I253">
            <v>64557388</v>
          </cell>
          <cell r="J253">
            <v>0</v>
          </cell>
          <cell r="K253">
            <v>62028900</v>
          </cell>
          <cell r="L253">
            <v>64557388</v>
          </cell>
          <cell r="M253">
            <v>64557388</v>
          </cell>
          <cell r="N253">
            <v>592.88</v>
          </cell>
          <cell r="O253">
            <v>643.65</v>
          </cell>
          <cell r="P253">
            <v>628.08000000000004</v>
          </cell>
          <cell r="Q253">
            <v>628.08000000000004</v>
          </cell>
          <cell r="R253">
            <v>249</v>
          </cell>
          <cell r="S253">
            <v>264</v>
          </cell>
          <cell r="T253">
            <v>257</v>
          </cell>
          <cell r="U253">
            <v>256.66000000000003</v>
          </cell>
          <cell r="V253">
            <v>95632.960000000006</v>
          </cell>
          <cell r="W253">
            <v>1810866.92</v>
          </cell>
          <cell r="X253">
            <v>191180.9</v>
          </cell>
          <cell r="Y253">
            <v>2002047.82</v>
          </cell>
          <cell r="Z253">
            <v>55179.17</v>
          </cell>
          <cell r="AA253">
            <v>2057226.99</v>
          </cell>
          <cell r="AB253">
            <v>0</v>
          </cell>
          <cell r="AC253">
            <v>2057226.99</v>
          </cell>
          <cell r="AD253">
            <v>0</v>
          </cell>
          <cell r="AE253">
            <v>102</v>
          </cell>
          <cell r="AF253">
            <v>51</v>
          </cell>
        </row>
        <row r="254">
          <cell r="A254" t="str">
            <v>1102130502600</v>
          </cell>
          <cell r="B254" t="str">
            <v>1102130502600</v>
          </cell>
          <cell r="C254" t="str">
            <v>ARTHUR C U SCHOOL DIST 305</v>
          </cell>
          <cell r="D254" t="str">
            <v>PIATT</v>
          </cell>
          <cell r="E254" t="str">
            <v>Unit</v>
          </cell>
          <cell r="F254" t="str">
            <v>Foundation</v>
          </cell>
          <cell r="G254">
            <v>183467831</v>
          </cell>
          <cell r="H254">
            <v>3.6480399999999999</v>
          </cell>
          <cell r="I254">
            <v>193475645</v>
          </cell>
          <cell r="J254">
            <v>0</v>
          </cell>
          <cell r="K254">
            <v>183467831</v>
          </cell>
          <cell r="L254">
            <v>193475645</v>
          </cell>
          <cell r="M254">
            <v>193475645</v>
          </cell>
          <cell r="N254">
            <v>1151.4000000000001</v>
          </cell>
          <cell r="O254">
            <v>1079.0999999999999</v>
          </cell>
          <cell r="P254">
            <v>1108.99</v>
          </cell>
          <cell r="Q254">
            <v>1113.1600000000001</v>
          </cell>
          <cell r="R254">
            <v>642</v>
          </cell>
          <cell r="S254">
            <v>561</v>
          </cell>
          <cell r="T254">
            <v>529</v>
          </cell>
          <cell r="U254">
            <v>577.33000000000004</v>
          </cell>
          <cell r="V254">
            <v>388368.07</v>
          </cell>
          <cell r="W254">
            <v>618788.62</v>
          </cell>
          <cell r="X254">
            <v>592155.82999999996</v>
          </cell>
          <cell r="Y254">
            <v>1210944.45</v>
          </cell>
          <cell r="Z254">
            <v>425234.13</v>
          </cell>
          <cell r="AA254">
            <v>1636178.58</v>
          </cell>
          <cell r="AB254">
            <v>39672</v>
          </cell>
          <cell r="AC254">
            <v>1675850.58</v>
          </cell>
          <cell r="AD254">
            <v>0</v>
          </cell>
          <cell r="AE254">
            <v>102</v>
          </cell>
          <cell r="AF254">
            <v>51</v>
          </cell>
        </row>
        <row r="255">
          <cell r="A255" t="str">
            <v>1102130602600</v>
          </cell>
          <cell r="B255" t="str">
            <v>1102130602600</v>
          </cell>
          <cell r="C255" t="str">
            <v>ARCOLA C U SCHOOL DISTRICT 306</v>
          </cell>
          <cell r="D255" t="str">
            <v>DOUGLAS</v>
          </cell>
          <cell r="E255" t="str">
            <v>Unit</v>
          </cell>
          <cell r="F255" t="str">
            <v>Foundation</v>
          </cell>
          <cell r="G255">
            <v>67911446</v>
          </cell>
          <cell r="H255">
            <v>4.4333999999999998</v>
          </cell>
          <cell r="I255">
            <v>70295697</v>
          </cell>
          <cell r="J255">
            <v>0</v>
          </cell>
          <cell r="K255">
            <v>67911446</v>
          </cell>
          <cell r="L255">
            <v>70295697</v>
          </cell>
          <cell r="M255">
            <v>70295697</v>
          </cell>
          <cell r="N255">
            <v>702.52</v>
          </cell>
          <cell r="O255">
            <v>708.66</v>
          </cell>
          <cell r="P255">
            <v>671.68</v>
          </cell>
          <cell r="Q255">
            <v>694.28</v>
          </cell>
          <cell r="R255">
            <v>393</v>
          </cell>
          <cell r="S255">
            <v>351</v>
          </cell>
          <cell r="T255">
            <v>322</v>
          </cell>
          <cell r="U255">
            <v>355.33</v>
          </cell>
          <cell r="V255">
            <v>160066.32999999999</v>
          </cell>
          <cell r="W255">
            <v>1979362.08</v>
          </cell>
          <cell r="X255">
            <v>372993.45</v>
          </cell>
          <cell r="Y255">
            <v>2352355.5299999998</v>
          </cell>
          <cell r="Z255">
            <v>273106.15000000002</v>
          </cell>
          <cell r="AA255">
            <v>2625461.6799999997</v>
          </cell>
          <cell r="AB255">
            <v>-11258.000000000029</v>
          </cell>
          <cell r="AC255">
            <v>2614203.6800000002</v>
          </cell>
          <cell r="AD255">
            <v>0</v>
          </cell>
          <cell r="AE255">
            <v>102</v>
          </cell>
          <cell r="AF255">
            <v>51</v>
          </cell>
        </row>
        <row r="256">
          <cell r="A256" t="str">
            <v>1102300102600</v>
          </cell>
          <cell r="B256" t="str">
            <v>1102300102600</v>
          </cell>
          <cell r="C256" t="str">
            <v>SHILOH COMM UNIT SCH DIST 1</v>
          </cell>
          <cell r="D256" t="str">
            <v>EDGAR</v>
          </cell>
          <cell r="E256" t="str">
            <v>Unit</v>
          </cell>
          <cell r="F256" t="str">
            <v>Alternate Method</v>
          </cell>
          <cell r="G256">
            <v>81106397</v>
          </cell>
          <cell r="H256">
            <v>4.0103400000000002</v>
          </cell>
          <cell r="I256">
            <v>86404631</v>
          </cell>
          <cell r="J256">
            <v>0</v>
          </cell>
          <cell r="K256">
            <v>81106397</v>
          </cell>
          <cell r="L256">
            <v>86404631</v>
          </cell>
          <cell r="M256">
            <v>86404631</v>
          </cell>
          <cell r="N256">
            <v>358.82</v>
          </cell>
          <cell r="O256">
            <v>350.16</v>
          </cell>
          <cell r="P256">
            <v>368.61</v>
          </cell>
          <cell r="Q256">
            <v>368.61</v>
          </cell>
          <cell r="R256">
            <v>239</v>
          </cell>
          <cell r="S256">
            <v>214</v>
          </cell>
          <cell r="T256">
            <v>191</v>
          </cell>
          <cell r="U256">
            <v>214.66</v>
          </cell>
          <cell r="V256">
            <v>218869.38</v>
          </cell>
          <cell r="W256">
            <v>140517.81</v>
          </cell>
          <cell r="X256">
            <v>259642</v>
          </cell>
          <cell r="Y256">
            <v>400159.81</v>
          </cell>
          <cell r="Z256">
            <v>95309.07</v>
          </cell>
          <cell r="AA256">
            <v>495468.88</v>
          </cell>
          <cell r="AB256">
            <v>0</v>
          </cell>
          <cell r="AC256">
            <v>495468.88</v>
          </cell>
          <cell r="AD256">
            <v>0</v>
          </cell>
          <cell r="AE256">
            <v>102</v>
          </cell>
          <cell r="AF256">
            <v>51</v>
          </cell>
        </row>
        <row r="257">
          <cell r="A257" t="str">
            <v>1102300302600</v>
          </cell>
          <cell r="B257" t="str">
            <v>1102300302600</v>
          </cell>
          <cell r="C257" t="str">
            <v>KANSAS COMM UNIT SCHOOL DIST 3</v>
          </cell>
          <cell r="D257" t="str">
            <v>EDGAR</v>
          </cell>
          <cell r="E257" t="str">
            <v>Unit</v>
          </cell>
          <cell r="F257" t="str">
            <v>Foundation</v>
          </cell>
          <cell r="G257">
            <v>30159922</v>
          </cell>
          <cell r="H257">
            <v>3.99065</v>
          </cell>
          <cell r="I257">
            <v>31833214</v>
          </cell>
          <cell r="J257">
            <v>0</v>
          </cell>
          <cell r="K257">
            <v>30159922</v>
          </cell>
          <cell r="L257">
            <v>31833214</v>
          </cell>
          <cell r="M257">
            <v>31833214</v>
          </cell>
          <cell r="N257">
            <v>219</v>
          </cell>
          <cell r="O257">
            <v>205.5</v>
          </cell>
          <cell r="P257">
            <v>192.01</v>
          </cell>
          <cell r="Q257">
            <v>205.5</v>
          </cell>
          <cell r="R257">
            <v>115</v>
          </cell>
          <cell r="S257">
            <v>119</v>
          </cell>
          <cell r="T257">
            <v>103</v>
          </cell>
          <cell r="U257">
            <v>112.33</v>
          </cell>
          <cell r="V257">
            <v>61073.67</v>
          </cell>
          <cell r="W257">
            <v>241384.41</v>
          </cell>
          <cell r="X257">
            <v>136839.28</v>
          </cell>
          <cell r="Y257">
            <v>378223.69</v>
          </cell>
          <cell r="Z257">
            <v>120641.77</v>
          </cell>
          <cell r="AA257">
            <v>498865.46</v>
          </cell>
          <cell r="AB257">
            <v>0</v>
          </cell>
          <cell r="AC257">
            <v>498865.46</v>
          </cell>
          <cell r="AD257">
            <v>0</v>
          </cell>
          <cell r="AE257">
            <v>110</v>
          </cell>
          <cell r="AF257">
            <v>55</v>
          </cell>
        </row>
        <row r="258">
          <cell r="A258" t="str">
            <v>1102300402600</v>
          </cell>
          <cell r="B258" t="str">
            <v>1102300402600</v>
          </cell>
          <cell r="C258" t="str">
            <v>PARIS COMM UNIT SCHOOL DIST 4</v>
          </cell>
          <cell r="D258" t="str">
            <v>EDGAR</v>
          </cell>
          <cell r="E258" t="str">
            <v>Unit</v>
          </cell>
          <cell r="F258" t="str">
            <v>Foundation</v>
          </cell>
          <cell r="G258">
            <v>84349756</v>
          </cell>
          <cell r="H258">
            <v>3.4278900000000001</v>
          </cell>
          <cell r="I258">
            <v>89332642</v>
          </cell>
          <cell r="J258">
            <v>0</v>
          </cell>
          <cell r="K258">
            <v>84349756</v>
          </cell>
          <cell r="L258">
            <v>89332642</v>
          </cell>
          <cell r="M258">
            <v>89332642</v>
          </cell>
          <cell r="N258">
            <v>638.53</v>
          </cell>
          <cell r="O258">
            <v>630.66</v>
          </cell>
          <cell r="P258">
            <v>625.33000000000004</v>
          </cell>
          <cell r="Q258">
            <v>631.5</v>
          </cell>
          <cell r="R258">
            <v>238</v>
          </cell>
          <cell r="S258">
            <v>235</v>
          </cell>
          <cell r="T258">
            <v>214</v>
          </cell>
          <cell r="U258">
            <v>229</v>
          </cell>
          <cell r="V258">
            <v>127646.77</v>
          </cell>
          <cell r="W258">
            <v>1056522.47</v>
          </cell>
          <cell r="X258">
            <v>150297.28</v>
          </cell>
          <cell r="Y258">
            <v>1206819.75</v>
          </cell>
          <cell r="Z258">
            <v>130625.31</v>
          </cell>
          <cell r="AA258">
            <v>1337445.06</v>
          </cell>
          <cell r="AB258">
            <v>0</v>
          </cell>
          <cell r="AC258">
            <v>1337445.06</v>
          </cell>
          <cell r="AD258">
            <v>0</v>
          </cell>
          <cell r="AE258">
            <v>102</v>
          </cell>
          <cell r="AF258">
            <v>51</v>
          </cell>
        </row>
        <row r="259">
          <cell r="A259" t="str">
            <v>1102300602600</v>
          </cell>
          <cell r="B259" t="str">
            <v>1102300602600</v>
          </cell>
          <cell r="C259" t="str">
            <v>EDGAR COUNTY C U DIST 6</v>
          </cell>
          <cell r="D259" t="str">
            <v>EDGAR</v>
          </cell>
          <cell r="E259" t="str">
            <v>Unit</v>
          </cell>
          <cell r="F259" t="str">
            <v>Foundation</v>
          </cell>
          <cell r="G259">
            <v>45278775</v>
          </cell>
          <cell r="H259">
            <v>4.3446100000000003</v>
          </cell>
          <cell r="I259">
            <v>48669908</v>
          </cell>
          <cell r="J259">
            <v>0</v>
          </cell>
          <cell r="K259">
            <v>45278775</v>
          </cell>
          <cell r="L259">
            <v>48669908</v>
          </cell>
          <cell r="M259">
            <v>48669908</v>
          </cell>
          <cell r="N259">
            <v>309.57</v>
          </cell>
          <cell r="O259">
            <v>308.87</v>
          </cell>
          <cell r="P259">
            <v>298.31</v>
          </cell>
          <cell r="Q259">
            <v>305.58</v>
          </cell>
          <cell r="R259">
            <v>128</v>
          </cell>
          <cell r="S259">
            <v>125</v>
          </cell>
          <cell r="T259">
            <v>124</v>
          </cell>
          <cell r="U259">
            <v>125.66</v>
          </cell>
          <cell r="V259">
            <v>148083.32999999999</v>
          </cell>
          <cell r="W259">
            <v>261663.45</v>
          </cell>
          <cell r="X259">
            <v>97164.08</v>
          </cell>
          <cell r="Y259">
            <v>358827.53</v>
          </cell>
          <cell r="Z259">
            <v>124459.43</v>
          </cell>
          <cell r="AA259">
            <v>483286.96</v>
          </cell>
          <cell r="AB259">
            <v>0</v>
          </cell>
          <cell r="AC259">
            <v>483286.96</v>
          </cell>
          <cell r="AD259">
            <v>0</v>
          </cell>
          <cell r="AE259">
            <v>102</v>
          </cell>
          <cell r="AF259">
            <v>51</v>
          </cell>
        </row>
        <row r="260">
          <cell r="A260" t="str">
            <v>1102309502500</v>
          </cell>
          <cell r="B260" t="str">
            <v>1102309502500</v>
          </cell>
          <cell r="C260" t="str">
            <v>PARIS-UNION SCHOOL DIST 95</v>
          </cell>
          <cell r="D260" t="str">
            <v>EDGAR</v>
          </cell>
          <cell r="E260" t="str">
            <v>Unit</v>
          </cell>
          <cell r="F260" t="str">
            <v>Foundation</v>
          </cell>
          <cell r="G260">
            <v>70613565</v>
          </cell>
          <cell r="H260">
            <v>3.2582300000000002</v>
          </cell>
          <cell r="I260">
            <v>69648804</v>
          </cell>
          <cell r="J260">
            <v>0</v>
          </cell>
          <cell r="K260">
            <v>70613565</v>
          </cell>
          <cell r="L260">
            <v>69648804</v>
          </cell>
          <cell r="M260">
            <v>69648804</v>
          </cell>
          <cell r="N260">
            <v>1170.67</v>
          </cell>
          <cell r="O260">
            <v>1185.1099999999999</v>
          </cell>
          <cell r="P260">
            <v>1205.69</v>
          </cell>
          <cell r="Q260">
            <v>1205.69</v>
          </cell>
          <cell r="R260">
            <v>852</v>
          </cell>
          <cell r="S260">
            <v>802</v>
          </cell>
          <cell r="T260">
            <v>721</v>
          </cell>
          <cell r="U260">
            <v>791.66</v>
          </cell>
          <cell r="V260">
            <v>308600.19</v>
          </cell>
          <cell r="W260">
            <v>4979552.8</v>
          </cell>
          <cell r="X260">
            <v>1154414.44</v>
          </cell>
          <cell r="Y260">
            <v>6133967.2400000002</v>
          </cell>
          <cell r="Z260">
            <v>0</v>
          </cell>
          <cell r="AA260">
            <v>6133967.2400000002</v>
          </cell>
          <cell r="AB260">
            <v>0</v>
          </cell>
          <cell r="AC260">
            <v>6133967.2400000002</v>
          </cell>
          <cell r="AD260">
            <v>0</v>
          </cell>
          <cell r="AE260">
            <v>102</v>
          </cell>
          <cell r="AF260">
            <v>51</v>
          </cell>
        </row>
        <row r="261">
          <cell r="A261" t="str">
            <v>1107030002600</v>
          </cell>
          <cell r="B261" t="str">
            <v>1107030002600</v>
          </cell>
          <cell r="C261" t="str">
            <v>SULLIVAN C U SCHOOL DIST 300</v>
          </cell>
          <cell r="D261" t="str">
            <v>MOULTRIE</v>
          </cell>
          <cell r="E261" t="str">
            <v>Unit</v>
          </cell>
          <cell r="F261" t="str">
            <v>Foundation</v>
          </cell>
          <cell r="G261">
            <v>108954164</v>
          </cell>
          <cell r="H261">
            <v>3.54033</v>
          </cell>
          <cell r="I261">
            <v>111660727</v>
          </cell>
          <cell r="J261">
            <v>0</v>
          </cell>
          <cell r="K261">
            <v>108954164</v>
          </cell>
          <cell r="L261">
            <v>111660727</v>
          </cell>
          <cell r="M261">
            <v>111660727</v>
          </cell>
          <cell r="N261">
            <v>1079.75</v>
          </cell>
          <cell r="O261">
            <v>1049.55</v>
          </cell>
          <cell r="P261">
            <v>1047.71</v>
          </cell>
          <cell r="Q261">
            <v>1059</v>
          </cell>
          <cell r="R261">
            <v>425</v>
          </cell>
          <cell r="S261">
            <v>414</v>
          </cell>
          <cell r="T261">
            <v>429</v>
          </cell>
          <cell r="U261">
            <v>422.66</v>
          </cell>
          <cell r="V261">
            <v>155464.51</v>
          </cell>
          <cell r="W261">
            <v>2974734.68</v>
          </cell>
          <cell r="X261">
            <v>310038.01</v>
          </cell>
          <cell r="Y261">
            <v>3284772.69</v>
          </cell>
          <cell r="Z261">
            <v>12333.57</v>
          </cell>
          <cell r="AA261">
            <v>3297106.26</v>
          </cell>
          <cell r="AB261">
            <v>0</v>
          </cell>
          <cell r="AC261">
            <v>3297106.26</v>
          </cell>
          <cell r="AD261">
            <v>0</v>
          </cell>
          <cell r="AE261">
            <v>102</v>
          </cell>
          <cell r="AF261">
            <v>51</v>
          </cell>
        </row>
        <row r="262">
          <cell r="A262" t="str">
            <v>1107030202600</v>
          </cell>
          <cell r="B262" t="str">
            <v>1107030202600</v>
          </cell>
          <cell r="C262" t="str">
            <v>OKAW Valley CUSD 302</v>
          </cell>
          <cell r="D262" t="str">
            <v>MOULTRIE</v>
          </cell>
          <cell r="E262" t="str">
            <v>Unit</v>
          </cell>
          <cell r="F262" t="str">
            <v>Foundation</v>
          </cell>
          <cell r="G262">
            <v>73966393</v>
          </cell>
          <cell r="H262">
            <v>4.4537199999999997</v>
          </cell>
          <cell r="I262">
            <v>79405167</v>
          </cell>
          <cell r="J262">
            <v>0</v>
          </cell>
          <cell r="K262">
            <v>73966393</v>
          </cell>
          <cell r="L262">
            <v>79405167</v>
          </cell>
          <cell r="M262">
            <v>79405167</v>
          </cell>
          <cell r="N262">
            <v>496.18</v>
          </cell>
          <cell r="O262">
            <v>484.86</v>
          </cell>
          <cell r="P262">
            <v>471.66</v>
          </cell>
          <cell r="Q262">
            <v>484.23</v>
          </cell>
          <cell r="R262">
            <v>210</v>
          </cell>
          <cell r="S262">
            <v>182</v>
          </cell>
          <cell r="T262">
            <v>170</v>
          </cell>
          <cell r="U262">
            <v>187.33</v>
          </cell>
          <cell r="V262">
            <v>82553.37</v>
          </cell>
          <cell r="W262">
            <v>498294.99</v>
          </cell>
          <cell r="X262">
            <v>134834.51</v>
          </cell>
          <cell r="Y262">
            <v>633129.5</v>
          </cell>
          <cell r="Z262">
            <v>197026.62</v>
          </cell>
          <cell r="AA262">
            <v>830156.12</v>
          </cell>
          <cell r="AB262">
            <v>0</v>
          </cell>
          <cell r="AC262">
            <v>830156.12</v>
          </cell>
          <cell r="AD262">
            <v>0</v>
          </cell>
          <cell r="AE262">
            <v>102</v>
          </cell>
          <cell r="AF262">
            <v>51</v>
          </cell>
        </row>
        <row r="263">
          <cell r="A263" t="str">
            <v>1108700102600</v>
          </cell>
          <cell r="B263" t="str">
            <v>1108700102600</v>
          </cell>
          <cell r="C263" t="str">
            <v>WINDSOR COMM UNIT SCH DIST 1</v>
          </cell>
          <cell r="D263" t="str">
            <v>SHELBY</v>
          </cell>
          <cell r="E263" t="str">
            <v>Unit</v>
          </cell>
          <cell r="F263" t="str">
            <v>Foundation</v>
          </cell>
          <cell r="G263">
            <v>38703444</v>
          </cell>
          <cell r="H263">
            <v>3.7763499999999999</v>
          </cell>
          <cell r="I263">
            <v>41085662</v>
          </cell>
          <cell r="J263">
            <v>3.6549999999999998</v>
          </cell>
          <cell r="K263">
            <v>34641837</v>
          </cell>
          <cell r="L263">
            <v>41085662</v>
          </cell>
          <cell r="M263">
            <v>35591023</v>
          </cell>
          <cell r="N263">
            <v>334.08</v>
          </cell>
          <cell r="O263">
            <v>348.67</v>
          </cell>
          <cell r="P263">
            <v>336.2</v>
          </cell>
          <cell r="Q263">
            <v>339.65</v>
          </cell>
          <cell r="R263">
            <v>185</v>
          </cell>
          <cell r="S263">
            <v>181</v>
          </cell>
          <cell r="T263">
            <v>185</v>
          </cell>
          <cell r="U263">
            <v>183.66</v>
          </cell>
          <cell r="V263">
            <v>92868.19</v>
          </cell>
          <cell r="W263">
            <v>917719.47</v>
          </cell>
          <cell r="X263">
            <v>201963.55</v>
          </cell>
          <cell r="Y263">
            <v>1119683.02</v>
          </cell>
          <cell r="Z263">
            <v>22917.96</v>
          </cell>
          <cell r="AA263">
            <v>1142600.98</v>
          </cell>
          <cell r="AB263">
            <v>0</v>
          </cell>
          <cell r="AC263">
            <v>1142600.98</v>
          </cell>
          <cell r="AD263">
            <v>164839.16999999993</v>
          </cell>
          <cell r="AE263">
            <v>102</v>
          </cell>
          <cell r="AF263">
            <v>51</v>
          </cell>
        </row>
        <row r="264">
          <cell r="A264" t="str">
            <v>1108700402600</v>
          </cell>
          <cell r="B264" t="str">
            <v>1108700402600</v>
          </cell>
          <cell r="C264" t="str">
            <v>SHELBYVILLE C U SCHOOL DIST 4</v>
          </cell>
          <cell r="D264" t="str">
            <v>SHELBY</v>
          </cell>
          <cell r="E264" t="str">
            <v>Unit</v>
          </cell>
          <cell r="F264" t="str">
            <v>Foundation</v>
          </cell>
          <cell r="G264">
            <v>107074618</v>
          </cell>
          <cell r="H264">
            <v>4.1705300000000003</v>
          </cell>
          <cell r="I264">
            <v>109833122</v>
          </cell>
          <cell r="J264">
            <v>4.1799499999999998</v>
          </cell>
          <cell r="K264">
            <v>107074618</v>
          </cell>
          <cell r="L264">
            <v>109833122</v>
          </cell>
          <cell r="M264">
            <v>109833122</v>
          </cell>
          <cell r="N264">
            <v>1144.24</v>
          </cell>
          <cell r="O264">
            <v>1116.56</v>
          </cell>
          <cell r="P264">
            <v>1098.76</v>
          </cell>
          <cell r="Q264">
            <v>1119.8499999999999</v>
          </cell>
          <cell r="R264">
            <v>570</v>
          </cell>
          <cell r="S264">
            <v>502</v>
          </cell>
          <cell r="T264">
            <v>466</v>
          </cell>
          <cell r="U264">
            <v>512.66</v>
          </cell>
          <cell r="V264">
            <v>295988.09000000003</v>
          </cell>
          <cell r="W264">
            <v>3261380.4</v>
          </cell>
          <cell r="X264">
            <v>452048.2</v>
          </cell>
          <cell r="Y264">
            <v>3713428.6</v>
          </cell>
          <cell r="Z264">
            <v>39440.300000000003</v>
          </cell>
          <cell r="AA264">
            <v>3752868.9</v>
          </cell>
          <cell r="AB264">
            <v>0</v>
          </cell>
          <cell r="AC264">
            <v>3752868.9</v>
          </cell>
          <cell r="AD264">
            <v>0</v>
          </cell>
          <cell r="AE264">
            <v>102</v>
          </cell>
          <cell r="AF264">
            <v>51</v>
          </cell>
        </row>
        <row r="265">
          <cell r="A265" t="str">
            <v>1108702102600</v>
          </cell>
          <cell r="B265" t="str">
            <v>1108702102600</v>
          </cell>
          <cell r="C265" t="str">
            <v>CENTRAL A &amp; M C U DIST #21</v>
          </cell>
          <cell r="D265" t="str">
            <v>SHELBY</v>
          </cell>
          <cell r="E265" t="str">
            <v>Unit</v>
          </cell>
          <cell r="F265" t="str">
            <v>Foundation</v>
          </cell>
          <cell r="G265">
            <v>85294407</v>
          </cell>
          <cell r="H265">
            <v>4.25366</v>
          </cell>
          <cell r="I265">
            <v>88956307</v>
          </cell>
          <cell r="J265">
            <v>0</v>
          </cell>
          <cell r="K265">
            <v>85294407</v>
          </cell>
          <cell r="L265">
            <v>88956307</v>
          </cell>
          <cell r="M265">
            <v>88956307</v>
          </cell>
          <cell r="N265">
            <v>770.24</v>
          </cell>
          <cell r="O265">
            <v>744.23</v>
          </cell>
          <cell r="P265">
            <v>714.08</v>
          </cell>
          <cell r="Q265">
            <v>742.85</v>
          </cell>
          <cell r="R265">
            <v>309</v>
          </cell>
          <cell r="S265">
            <v>312</v>
          </cell>
          <cell r="T265">
            <v>280</v>
          </cell>
          <cell r="U265">
            <v>300.33</v>
          </cell>
          <cell r="V265">
            <v>164002.59</v>
          </cell>
          <cell r="W265">
            <v>1712807.35</v>
          </cell>
          <cell r="X265">
            <v>231737.63</v>
          </cell>
          <cell r="Y265">
            <v>1944544.98</v>
          </cell>
          <cell r="Z265">
            <v>165651.01</v>
          </cell>
          <cell r="AA265">
            <v>2110195.9900000002</v>
          </cell>
          <cell r="AB265">
            <v>13515</v>
          </cell>
          <cell r="AC265">
            <v>2123710.9900000002</v>
          </cell>
          <cell r="AD265">
            <v>0</v>
          </cell>
          <cell r="AE265">
            <v>95</v>
          </cell>
          <cell r="AF265">
            <v>48</v>
          </cell>
        </row>
        <row r="266">
          <cell r="A266" t="str">
            <v>1200000000092</v>
          </cell>
          <cell r="B266" t="str">
            <v>1200000000092</v>
          </cell>
          <cell r="C266" t="str">
            <v>ALT SCH-CLAY/CWFORD/JSPER/LWRNCE/</v>
          </cell>
          <cell r="D266" t="str">
            <v>RICHLAND</v>
          </cell>
          <cell r="E266" t="str">
            <v>Regional</v>
          </cell>
          <cell r="F266" t="str">
            <v>Lab &amp; Alternative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23.48</v>
          </cell>
          <cell r="O266">
            <v>22.22</v>
          </cell>
          <cell r="P266">
            <v>33.64</v>
          </cell>
          <cell r="Q266">
            <v>33.64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205843.16</v>
          </cell>
          <cell r="X266">
            <v>0</v>
          </cell>
          <cell r="Y266">
            <v>205843.16</v>
          </cell>
          <cell r="Z266">
            <v>0</v>
          </cell>
          <cell r="AA266">
            <v>205843.16</v>
          </cell>
          <cell r="AB266">
            <v>0</v>
          </cell>
          <cell r="AC266">
            <v>205843.16</v>
          </cell>
          <cell r="AD266">
            <v>0</v>
          </cell>
          <cell r="AE266">
            <v>109</v>
          </cell>
          <cell r="AF266">
            <v>55</v>
          </cell>
        </row>
        <row r="267">
          <cell r="A267" t="str">
            <v>1200000000093</v>
          </cell>
          <cell r="B267" t="str">
            <v>1200000000093</v>
          </cell>
          <cell r="C267" t="str">
            <v>SAFE SCH-CLAY/CWFORD/JSPER/LWRNCE</v>
          </cell>
          <cell r="D267" t="str">
            <v>RICHLAND</v>
          </cell>
          <cell r="E267" t="str">
            <v>Regional</v>
          </cell>
          <cell r="F267" t="str">
            <v>Lab &amp; Alternative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14.69</v>
          </cell>
          <cell r="O267">
            <v>11.81</v>
          </cell>
          <cell r="P267">
            <v>9.33</v>
          </cell>
          <cell r="Q267">
            <v>11.94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73060.86</v>
          </cell>
          <cell r="X267">
            <v>0</v>
          </cell>
          <cell r="Y267">
            <v>73060.86</v>
          </cell>
          <cell r="Z267">
            <v>11881.6</v>
          </cell>
          <cell r="AA267">
            <v>84942.46</v>
          </cell>
          <cell r="AB267">
            <v>0</v>
          </cell>
          <cell r="AC267">
            <v>84942.46</v>
          </cell>
          <cell r="AD267">
            <v>0</v>
          </cell>
          <cell r="AE267">
            <v>109</v>
          </cell>
          <cell r="AF267">
            <v>55</v>
          </cell>
        </row>
        <row r="268">
          <cell r="A268" t="str">
            <v>1201301002600</v>
          </cell>
          <cell r="B268" t="str">
            <v>1201301002600</v>
          </cell>
          <cell r="C268" t="str">
            <v>CLAY CITY COMM UNIT DIST 10</v>
          </cell>
          <cell r="D268" t="str">
            <v>CLAY</v>
          </cell>
          <cell r="E268" t="str">
            <v>Unit</v>
          </cell>
          <cell r="F268" t="str">
            <v>Foundation</v>
          </cell>
          <cell r="G268">
            <v>24239889</v>
          </cell>
          <cell r="H268">
            <v>4.1692</v>
          </cell>
          <cell r="I268">
            <v>24924589</v>
          </cell>
          <cell r="J268">
            <v>0</v>
          </cell>
          <cell r="K268">
            <v>24239889</v>
          </cell>
          <cell r="L268">
            <v>24924589</v>
          </cell>
          <cell r="M268">
            <v>24924589</v>
          </cell>
          <cell r="N268">
            <v>301.77999999999997</v>
          </cell>
          <cell r="O268">
            <v>287</v>
          </cell>
          <cell r="P268">
            <v>258.89999999999998</v>
          </cell>
          <cell r="Q268">
            <v>282.56</v>
          </cell>
          <cell r="R268">
            <v>151</v>
          </cell>
          <cell r="S268">
            <v>162</v>
          </cell>
          <cell r="T268">
            <v>173</v>
          </cell>
          <cell r="U268">
            <v>162</v>
          </cell>
          <cell r="V268">
            <v>103995.81</v>
          </cell>
          <cell r="W268">
            <v>877251.16</v>
          </cell>
          <cell r="X268">
            <v>218910.6</v>
          </cell>
          <cell r="Y268">
            <v>1096161.76</v>
          </cell>
          <cell r="Z268">
            <v>11808.89</v>
          </cell>
          <cell r="AA268">
            <v>1107970.6499999999</v>
          </cell>
          <cell r="AB268">
            <v>0</v>
          </cell>
          <cell r="AC268">
            <v>1107970.6499999999</v>
          </cell>
          <cell r="AD268">
            <v>0</v>
          </cell>
          <cell r="AE268">
            <v>109</v>
          </cell>
          <cell r="AF268">
            <v>55</v>
          </cell>
        </row>
        <row r="269">
          <cell r="A269" t="str">
            <v>1201302502600</v>
          </cell>
          <cell r="B269" t="str">
            <v>1201302502600</v>
          </cell>
          <cell r="C269" t="str">
            <v>NORTH CLAY C U SCHOOL DISTRICT 25</v>
          </cell>
          <cell r="D269" t="str">
            <v>CLAY</v>
          </cell>
          <cell r="E269" t="str">
            <v>Unit</v>
          </cell>
          <cell r="F269" t="str">
            <v>Foundation</v>
          </cell>
          <cell r="G269">
            <v>38018891</v>
          </cell>
          <cell r="H269">
            <v>3.2987000000000002</v>
          </cell>
          <cell r="I269">
            <v>39989953</v>
          </cell>
          <cell r="J269">
            <v>0</v>
          </cell>
          <cell r="K269">
            <v>38018891</v>
          </cell>
          <cell r="L269">
            <v>39989953</v>
          </cell>
          <cell r="M269">
            <v>39989953</v>
          </cell>
          <cell r="N269">
            <v>626.08000000000004</v>
          </cell>
          <cell r="O269">
            <v>579.96</v>
          </cell>
          <cell r="P269">
            <v>579.79</v>
          </cell>
          <cell r="Q269">
            <v>595.27</v>
          </cell>
          <cell r="R269">
            <v>386</v>
          </cell>
          <cell r="S269">
            <v>372</v>
          </cell>
          <cell r="T269">
            <v>336</v>
          </cell>
          <cell r="U269">
            <v>364.66</v>
          </cell>
          <cell r="V269">
            <v>220598.08</v>
          </cell>
          <cell r="W269">
            <v>2222160.46</v>
          </cell>
          <cell r="X269">
            <v>496703.38</v>
          </cell>
          <cell r="Y269">
            <v>2718863.84</v>
          </cell>
          <cell r="Z269">
            <v>157241.53</v>
          </cell>
          <cell r="AA269">
            <v>2876105.3699999996</v>
          </cell>
          <cell r="AB269">
            <v>0</v>
          </cell>
          <cell r="AC269">
            <v>2876105.37</v>
          </cell>
          <cell r="AD269">
            <v>0</v>
          </cell>
          <cell r="AE269">
            <v>109</v>
          </cell>
          <cell r="AF269">
            <v>55</v>
          </cell>
        </row>
        <row r="270">
          <cell r="A270" t="str">
            <v>1201303502600</v>
          </cell>
          <cell r="B270" t="str">
            <v>1201303502600</v>
          </cell>
          <cell r="C270" t="str">
            <v>FLORA COMM UNIT SCH DIST 35</v>
          </cell>
          <cell r="D270" t="str">
            <v>CLAY</v>
          </cell>
          <cell r="E270" t="str">
            <v>Unit</v>
          </cell>
          <cell r="F270" t="str">
            <v>Foundation</v>
          </cell>
          <cell r="G270">
            <v>81631748</v>
          </cell>
          <cell r="H270">
            <v>3.5346000000000002</v>
          </cell>
          <cell r="I270">
            <v>84602534</v>
          </cell>
          <cell r="J270">
            <v>0</v>
          </cell>
          <cell r="K270">
            <v>81342994</v>
          </cell>
          <cell r="L270">
            <v>84328295</v>
          </cell>
          <cell r="M270">
            <v>84328295</v>
          </cell>
          <cell r="N270">
            <v>1203.8800000000001</v>
          </cell>
          <cell r="O270">
            <v>1195.4100000000001</v>
          </cell>
          <cell r="P270">
            <v>1207.6099999999999</v>
          </cell>
          <cell r="Q270">
            <v>1207.6099999999999</v>
          </cell>
          <cell r="R270">
            <v>728</v>
          </cell>
          <cell r="S270">
            <v>655</v>
          </cell>
          <cell r="T270">
            <v>574</v>
          </cell>
          <cell r="U270">
            <v>652.33000000000004</v>
          </cell>
          <cell r="V270">
            <v>345034.25</v>
          </cell>
          <cell r="W270">
            <v>4514482.49</v>
          </cell>
          <cell r="X270">
            <v>705716.68</v>
          </cell>
          <cell r="Y270">
            <v>5220199.17</v>
          </cell>
          <cell r="Z270">
            <v>128154.67</v>
          </cell>
          <cell r="AA270">
            <v>5348353.84</v>
          </cell>
          <cell r="AB270">
            <v>0</v>
          </cell>
          <cell r="AC270">
            <v>5348353.84</v>
          </cell>
          <cell r="AD270">
            <v>0</v>
          </cell>
          <cell r="AE270">
            <v>109</v>
          </cell>
          <cell r="AF270">
            <v>55</v>
          </cell>
        </row>
        <row r="271">
          <cell r="A271" t="str">
            <v>1201700102600</v>
          </cell>
          <cell r="B271" t="str">
            <v>1201700102600</v>
          </cell>
          <cell r="C271" t="str">
            <v>HUTSONVILLE C U SCHOOL DIST 1</v>
          </cell>
          <cell r="D271" t="str">
            <v>CRAWFORD</v>
          </cell>
          <cell r="E271" t="str">
            <v>Unit</v>
          </cell>
          <cell r="F271" t="str">
            <v>Foundation</v>
          </cell>
          <cell r="G271">
            <v>19093193</v>
          </cell>
          <cell r="H271">
            <v>4.7196999999999996</v>
          </cell>
          <cell r="I271">
            <v>19853873</v>
          </cell>
          <cell r="J271">
            <v>0</v>
          </cell>
          <cell r="K271">
            <v>19093193</v>
          </cell>
          <cell r="L271">
            <v>19853873</v>
          </cell>
          <cell r="M271">
            <v>19853873</v>
          </cell>
          <cell r="N271">
            <v>335.72</v>
          </cell>
          <cell r="O271">
            <v>314.97000000000003</v>
          </cell>
          <cell r="P271">
            <v>294.63</v>
          </cell>
          <cell r="Q271">
            <v>315.10000000000002</v>
          </cell>
          <cell r="R271">
            <v>136</v>
          </cell>
          <cell r="S271">
            <v>147</v>
          </cell>
          <cell r="T271">
            <v>152</v>
          </cell>
          <cell r="U271">
            <v>145</v>
          </cell>
          <cell r="V271">
            <v>437282.78</v>
          </cell>
          <cell r="W271">
            <v>895197.93</v>
          </cell>
          <cell r="X271">
            <v>137448.4</v>
          </cell>
          <cell r="Y271">
            <v>1032646.33</v>
          </cell>
          <cell r="Z271">
            <v>40852.589999999997</v>
          </cell>
          <cell r="AA271">
            <v>1073498.92</v>
          </cell>
          <cell r="AB271">
            <v>0</v>
          </cell>
          <cell r="AC271">
            <v>1073498.92</v>
          </cell>
          <cell r="AD271">
            <v>0</v>
          </cell>
          <cell r="AE271">
            <v>110</v>
          </cell>
          <cell r="AF271">
            <v>55</v>
          </cell>
        </row>
        <row r="272">
          <cell r="A272" t="str">
            <v>1201700202600</v>
          </cell>
          <cell r="B272" t="str">
            <v>1201700202600</v>
          </cell>
          <cell r="C272" t="str">
            <v>ROBINSON C U SCHOOL DIST 2</v>
          </cell>
          <cell r="D272" t="str">
            <v>CRAWFORD</v>
          </cell>
          <cell r="E272" t="str">
            <v>Unit</v>
          </cell>
          <cell r="F272" t="str">
            <v>Alternate Method</v>
          </cell>
          <cell r="G272">
            <v>292292030</v>
          </cell>
          <cell r="H272">
            <v>3.4340999999999999</v>
          </cell>
          <cell r="I272">
            <v>315338321</v>
          </cell>
          <cell r="J272">
            <v>0</v>
          </cell>
          <cell r="K272">
            <v>289607646</v>
          </cell>
          <cell r="L272">
            <v>310630771</v>
          </cell>
          <cell r="M272">
            <v>310630771</v>
          </cell>
          <cell r="N272">
            <v>1459.29</v>
          </cell>
          <cell r="O272">
            <v>1446.74</v>
          </cell>
          <cell r="P272">
            <v>1470.04</v>
          </cell>
          <cell r="Q272">
            <v>1470.04</v>
          </cell>
          <cell r="R272">
            <v>774</v>
          </cell>
          <cell r="S272">
            <v>754</v>
          </cell>
          <cell r="T272">
            <v>691</v>
          </cell>
          <cell r="U272">
            <v>739.66</v>
          </cell>
          <cell r="V272">
            <v>927028.37</v>
          </cell>
          <cell r="W272">
            <v>584679</v>
          </cell>
          <cell r="X272">
            <v>723106.4</v>
          </cell>
          <cell r="Y272">
            <v>1307785.3999999999</v>
          </cell>
          <cell r="Z272">
            <v>82422.990000000005</v>
          </cell>
          <cell r="AA272">
            <v>1390208.39</v>
          </cell>
          <cell r="AB272">
            <v>-560</v>
          </cell>
          <cell r="AC272">
            <v>1389648.39</v>
          </cell>
          <cell r="AD272">
            <v>0</v>
          </cell>
          <cell r="AE272">
            <v>110</v>
          </cell>
          <cell r="AF272">
            <v>55</v>
          </cell>
        </row>
        <row r="273">
          <cell r="A273" t="str">
            <v>1201700302600</v>
          </cell>
          <cell r="B273" t="str">
            <v>1201700302600</v>
          </cell>
          <cell r="C273" t="str">
            <v>PALESTINE C U SCHOOL DIST 3</v>
          </cell>
          <cell r="D273" t="str">
            <v>CRAWFORD</v>
          </cell>
          <cell r="E273" t="str">
            <v>Unit</v>
          </cell>
          <cell r="F273" t="str">
            <v>Foundation</v>
          </cell>
          <cell r="G273">
            <v>28054243</v>
          </cell>
          <cell r="H273">
            <v>4.7630999999999997</v>
          </cell>
          <cell r="I273">
            <v>28392345</v>
          </cell>
          <cell r="J273">
            <v>0</v>
          </cell>
          <cell r="K273">
            <v>27675667</v>
          </cell>
          <cell r="L273">
            <v>28106199</v>
          </cell>
          <cell r="M273">
            <v>28106199</v>
          </cell>
          <cell r="N273">
            <v>319.24</v>
          </cell>
          <cell r="O273">
            <v>300.88</v>
          </cell>
          <cell r="P273">
            <v>287.89</v>
          </cell>
          <cell r="Q273">
            <v>302.67</v>
          </cell>
          <cell r="R273">
            <v>148</v>
          </cell>
          <cell r="S273">
            <v>140</v>
          </cell>
          <cell r="T273">
            <v>130</v>
          </cell>
          <cell r="U273">
            <v>139.33000000000001</v>
          </cell>
          <cell r="V273">
            <v>60115.59</v>
          </cell>
          <cell r="W273">
            <v>948736.17</v>
          </cell>
          <cell r="X273">
            <v>129064.16</v>
          </cell>
          <cell r="Y273">
            <v>1077800.33</v>
          </cell>
          <cell r="Z273">
            <v>37817.9</v>
          </cell>
          <cell r="AA273">
            <v>1115618.23</v>
          </cell>
          <cell r="AB273">
            <v>0</v>
          </cell>
          <cell r="AC273">
            <v>1115618.23</v>
          </cell>
          <cell r="AD273">
            <v>0</v>
          </cell>
          <cell r="AE273">
            <v>110</v>
          </cell>
          <cell r="AF273">
            <v>55</v>
          </cell>
        </row>
        <row r="274">
          <cell r="A274" t="str">
            <v>1201700402600</v>
          </cell>
          <cell r="B274" t="str">
            <v>1201700402600</v>
          </cell>
          <cell r="C274" t="str">
            <v>OBLONG C U SCHOOL DIST 4</v>
          </cell>
          <cell r="D274" t="str">
            <v>CRAWFORD</v>
          </cell>
          <cell r="E274" t="str">
            <v>Unit</v>
          </cell>
          <cell r="F274" t="str">
            <v>Foundation</v>
          </cell>
          <cell r="G274">
            <v>42326878</v>
          </cell>
          <cell r="H274">
            <v>4.0728</v>
          </cell>
          <cell r="I274">
            <v>44154783</v>
          </cell>
          <cell r="J274">
            <v>0</v>
          </cell>
          <cell r="K274">
            <v>42326878</v>
          </cell>
          <cell r="L274">
            <v>44154783</v>
          </cell>
          <cell r="M274">
            <v>44154783</v>
          </cell>
          <cell r="N274">
            <v>522.97</v>
          </cell>
          <cell r="O274">
            <v>531.66999999999996</v>
          </cell>
          <cell r="P274">
            <v>495.96</v>
          </cell>
          <cell r="Q274">
            <v>516.86</v>
          </cell>
          <cell r="R274">
            <v>245</v>
          </cell>
          <cell r="S274">
            <v>279</v>
          </cell>
          <cell r="T274">
            <v>259</v>
          </cell>
          <cell r="U274">
            <v>261</v>
          </cell>
          <cell r="V274">
            <v>128004.73</v>
          </cell>
          <cell r="W274">
            <v>1710018.12</v>
          </cell>
          <cell r="X274">
            <v>271860.21000000002</v>
          </cell>
          <cell r="Y274">
            <v>1981878.33</v>
          </cell>
          <cell r="Z274">
            <v>63784.35</v>
          </cell>
          <cell r="AA274">
            <v>2045662.6800000002</v>
          </cell>
          <cell r="AB274">
            <v>0</v>
          </cell>
          <cell r="AC274">
            <v>2045662.68</v>
          </cell>
          <cell r="AD274">
            <v>0</v>
          </cell>
          <cell r="AE274">
            <v>110</v>
          </cell>
          <cell r="AF274">
            <v>55</v>
          </cell>
        </row>
        <row r="275">
          <cell r="A275" t="str">
            <v>1204000102600</v>
          </cell>
          <cell r="B275" t="str">
            <v>1204000102600</v>
          </cell>
          <cell r="C275" t="str">
            <v>JASPER COUNTY COMM UNIT DIST 1</v>
          </cell>
          <cell r="D275" t="str">
            <v>JASPER</v>
          </cell>
          <cell r="E275" t="str">
            <v>Unit</v>
          </cell>
          <cell r="F275" t="str">
            <v>Foundation</v>
          </cell>
          <cell r="G275">
            <v>200533597</v>
          </cell>
          <cell r="H275">
            <v>3.5203500000000001</v>
          </cell>
          <cell r="I275">
            <v>185466006</v>
          </cell>
          <cell r="J275">
            <v>0</v>
          </cell>
          <cell r="K275">
            <v>200533597</v>
          </cell>
          <cell r="L275">
            <v>185466006</v>
          </cell>
          <cell r="M275">
            <v>185466006</v>
          </cell>
          <cell r="N275">
            <v>1321.15</v>
          </cell>
          <cell r="O275">
            <v>1295.44</v>
          </cell>
          <cell r="P275">
            <v>1269.19</v>
          </cell>
          <cell r="Q275">
            <v>1295.26</v>
          </cell>
          <cell r="R275">
            <v>570</v>
          </cell>
          <cell r="S275">
            <v>584</v>
          </cell>
          <cell r="T275">
            <v>527</v>
          </cell>
          <cell r="U275">
            <v>560.33000000000004</v>
          </cell>
          <cell r="V275">
            <v>1059656.1299999999</v>
          </cell>
          <cell r="W275">
            <v>1302059.6299999999</v>
          </cell>
          <cell r="X275">
            <v>459588.26</v>
          </cell>
          <cell r="Y275">
            <v>1761647.89</v>
          </cell>
          <cell r="Z275">
            <v>0</v>
          </cell>
          <cell r="AA275">
            <v>1761647.89</v>
          </cell>
          <cell r="AB275">
            <v>-558</v>
          </cell>
          <cell r="AC275">
            <v>1761089.89</v>
          </cell>
          <cell r="AD275">
            <v>0</v>
          </cell>
          <cell r="AE275">
            <v>109</v>
          </cell>
          <cell r="AF275">
            <v>55</v>
          </cell>
        </row>
        <row r="276">
          <cell r="A276" t="str">
            <v>1205101002600</v>
          </cell>
          <cell r="B276" t="str">
            <v>1205101002600</v>
          </cell>
          <cell r="C276" t="str">
            <v>RED HILL C U SCHOOL DIST 10</v>
          </cell>
          <cell r="D276" t="str">
            <v>LAWRENCE</v>
          </cell>
          <cell r="E276" t="str">
            <v>Unit</v>
          </cell>
          <cell r="F276" t="str">
            <v>Foundation</v>
          </cell>
          <cell r="G276">
            <v>51909386</v>
          </cell>
          <cell r="H276">
            <v>3.8883299999999998</v>
          </cell>
          <cell r="I276">
            <v>52923588</v>
          </cell>
          <cell r="J276">
            <v>0</v>
          </cell>
          <cell r="K276">
            <v>51794847</v>
          </cell>
          <cell r="L276">
            <v>52848063</v>
          </cell>
          <cell r="M276">
            <v>52848063</v>
          </cell>
          <cell r="N276">
            <v>932.88</v>
          </cell>
          <cell r="O276">
            <v>912.71</v>
          </cell>
          <cell r="P276">
            <v>915.27</v>
          </cell>
          <cell r="Q276">
            <v>920.28</v>
          </cell>
          <cell r="R276">
            <v>419</v>
          </cell>
          <cell r="S276">
            <v>393</v>
          </cell>
          <cell r="T276">
            <v>348</v>
          </cell>
          <cell r="U276">
            <v>386.66</v>
          </cell>
          <cell r="V276">
            <v>96297.84</v>
          </cell>
          <cell r="W276">
            <v>3949453.59</v>
          </cell>
          <cell r="X276">
            <v>300021.09000000003</v>
          </cell>
          <cell r="Y276">
            <v>4249474.68</v>
          </cell>
          <cell r="Z276">
            <v>33405.08</v>
          </cell>
          <cell r="AA276">
            <v>4282879.76</v>
          </cell>
          <cell r="AB276">
            <v>0</v>
          </cell>
          <cell r="AC276">
            <v>4282879.76</v>
          </cell>
          <cell r="AD276">
            <v>0</v>
          </cell>
          <cell r="AE276">
            <v>109</v>
          </cell>
          <cell r="AF276">
            <v>55</v>
          </cell>
        </row>
        <row r="277">
          <cell r="A277" t="str">
            <v>1205102002600</v>
          </cell>
          <cell r="B277" t="str">
            <v>1205102002600</v>
          </cell>
          <cell r="C277" t="str">
            <v>LAWRENCE CO C U DISTRICT 20</v>
          </cell>
          <cell r="D277" t="str">
            <v>LAWRENCE</v>
          </cell>
          <cell r="E277" t="str">
            <v>Unit</v>
          </cell>
          <cell r="F277" t="str">
            <v>Foundation</v>
          </cell>
          <cell r="G277">
            <v>62429801</v>
          </cell>
          <cell r="H277">
            <v>3.67767</v>
          </cell>
          <cell r="I277">
            <v>63350683</v>
          </cell>
          <cell r="J277">
            <v>0</v>
          </cell>
          <cell r="K277">
            <v>60788545</v>
          </cell>
          <cell r="L277">
            <v>62502861</v>
          </cell>
          <cell r="M277">
            <v>62502861</v>
          </cell>
          <cell r="N277">
            <v>1099.9000000000001</v>
          </cell>
          <cell r="O277">
            <v>1091.27</v>
          </cell>
          <cell r="P277">
            <v>1075.02</v>
          </cell>
          <cell r="Q277">
            <v>1088.73</v>
          </cell>
          <cell r="R277">
            <v>590</v>
          </cell>
          <cell r="S277">
            <v>556</v>
          </cell>
          <cell r="T277">
            <v>552</v>
          </cell>
          <cell r="U277">
            <v>566</v>
          </cell>
          <cell r="V277">
            <v>267798.44</v>
          </cell>
          <cell r="W277">
            <v>4519054.5999999996</v>
          </cell>
          <cell r="X277">
            <v>590162.54</v>
          </cell>
          <cell r="Y277">
            <v>5109217.1399999997</v>
          </cell>
          <cell r="Z277">
            <v>806.52</v>
          </cell>
          <cell r="AA277">
            <v>5110023.6599999992</v>
          </cell>
          <cell r="AB277">
            <v>0</v>
          </cell>
          <cell r="AC277">
            <v>5110023.66</v>
          </cell>
          <cell r="AD277">
            <v>0</v>
          </cell>
          <cell r="AE277">
            <v>110</v>
          </cell>
          <cell r="AF277">
            <v>55</v>
          </cell>
        </row>
        <row r="278">
          <cell r="A278" t="str">
            <v>1208000102600</v>
          </cell>
          <cell r="B278" t="str">
            <v>1208000102600</v>
          </cell>
          <cell r="C278" t="str">
            <v>EAST RICHLAND C U SCH DIST 1</v>
          </cell>
          <cell r="D278" t="str">
            <v>RICHLAND</v>
          </cell>
          <cell r="E278" t="str">
            <v>Unit</v>
          </cell>
          <cell r="F278" t="str">
            <v>Foundation</v>
          </cell>
          <cell r="G278">
            <v>190994591</v>
          </cell>
          <cell r="H278">
            <v>3.6415999999999999</v>
          </cell>
          <cell r="I278">
            <v>199254712</v>
          </cell>
          <cell r="J278">
            <v>0</v>
          </cell>
          <cell r="K278">
            <v>190130914</v>
          </cell>
          <cell r="L278">
            <v>198608130</v>
          </cell>
          <cell r="M278">
            <v>198608130</v>
          </cell>
          <cell r="N278">
            <v>2183.5500000000002</v>
          </cell>
          <cell r="O278">
            <v>2132.9</v>
          </cell>
          <cell r="P278">
            <v>2112.4899999999998</v>
          </cell>
          <cell r="Q278">
            <v>2142.98</v>
          </cell>
          <cell r="R278">
            <v>1266</v>
          </cell>
          <cell r="S278">
            <v>1181</v>
          </cell>
          <cell r="T278">
            <v>1111</v>
          </cell>
          <cell r="U278">
            <v>1186</v>
          </cell>
          <cell r="V278">
            <v>658271.57999999996</v>
          </cell>
          <cell r="W278">
            <v>6496379.1399999997</v>
          </cell>
          <cell r="X278">
            <v>1357993.72</v>
          </cell>
          <cell r="Y278">
            <v>7854372.8600000003</v>
          </cell>
          <cell r="Z278">
            <v>331502.18</v>
          </cell>
          <cell r="AA278">
            <v>8185875.04</v>
          </cell>
          <cell r="AB278">
            <v>0</v>
          </cell>
          <cell r="AC278">
            <v>8185875.04</v>
          </cell>
          <cell r="AD278">
            <v>0</v>
          </cell>
          <cell r="AE278">
            <v>109</v>
          </cell>
          <cell r="AF278">
            <v>55</v>
          </cell>
        </row>
        <row r="279">
          <cell r="A279" t="str">
            <v>1300000000092</v>
          </cell>
          <cell r="B279" t="str">
            <v>1300000000092</v>
          </cell>
          <cell r="C279" t="str">
            <v>ALT SCH-CLINTON/MARION/WASHINGTON</v>
          </cell>
          <cell r="D279" t="str">
            <v>CLINTON</v>
          </cell>
          <cell r="E279" t="str">
            <v>Regional</v>
          </cell>
          <cell r="F279" t="str">
            <v>Lab &amp; Alternative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30.26</v>
          </cell>
          <cell r="O279">
            <v>55.19</v>
          </cell>
          <cell r="P279">
            <v>57.48</v>
          </cell>
          <cell r="Q279">
            <v>57.48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351720.12</v>
          </cell>
          <cell r="X279">
            <v>0</v>
          </cell>
          <cell r="Y279">
            <v>351720.12</v>
          </cell>
          <cell r="Z279">
            <v>0</v>
          </cell>
          <cell r="AA279">
            <v>351720.12</v>
          </cell>
          <cell r="AB279">
            <v>0</v>
          </cell>
          <cell r="AC279">
            <v>351720.12</v>
          </cell>
          <cell r="AD279">
            <v>0</v>
          </cell>
          <cell r="AE279">
            <v>108</v>
          </cell>
          <cell r="AF279">
            <v>54</v>
          </cell>
        </row>
        <row r="280">
          <cell r="A280" t="str">
            <v>1300000000093</v>
          </cell>
          <cell r="B280" t="str">
            <v>1300000000093</v>
          </cell>
          <cell r="C280" t="str">
            <v>SAFE SCH-CLINTON/MARION/WASHINGTO</v>
          </cell>
          <cell r="D280" t="str">
            <v>CLINTON</v>
          </cell>
          <cell r="E280" t="str">
            <v>Regional</v>
          </cell>
          <cell r="F280" t="str">
            <v>Lab &amp; Alternative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14.99</v>
          </cell>
          <cell r="O280">
            <v>26.8</v>
          </cell>
          <cell r="P280">
            <v>26.92</v>
          </cell>
          <cell r="Q280">
            <v>26.92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164723.48000000001</v>
          </cell>
          <cell r="X280">
            <v>0</v>
          </cell>
          <cell r="Y280">
            <v>164723.48000000001</v>
          </cell>
          <cell r="Z280">
            <v>0</v>
          </cell>
          <cell r="AA280">
            <v>164723.48000000001</v>
          </cell>
          <cell r="AB280">
            <v>0</v>
          </cell>
          <cell r="AC280">
            <v>164723.48000000001</v>
          </cell>
          <cell r="AD280">
            <v>0</v>
          </cell>
          <cell r="AE280">
            <v>108</v>
          </cell>
          <cell r="AF280">
            <v>54</v>
          </cell>
        </row>
        <row r="281">
          <cell r="A281" t="str">
            <v>1301400102600</v>
          </cell>
          <cell r="B281" t="str">
            <v>1301400102600</v>
          </cell>
          <cell r="C281" t="str">
            <v>CARLYLE C U SCHOOL DISTRICT 1</v>
          </cell>
          <cell r="D281" t="str">
            <v>CLINTON</v>
          </cell>
          <cell r="E281" t="str">
            <v>Unit</v>
          </cell>
          <cell r="F281" t="str">
            <v>Foundation</v>
          </cell>
          <cell r="G281">
            <v>130347959</v>
          </cell>
          <cell r="H281">
            <v>3.5615700000000001</v>
          </cell>
          <cell r="I281">
            <v>129595799</v>
          </cell>
          <cell r="J281">
            <v>0</v>
          </cell>
          <cell r="K281">
            <v>130347959</v>
          </cell>
          <cell r="L281">
            <v>129595799</v>
          </cell>
          <cell r="M281">
            <v>129595799</v>
          </cell>
          <cell r="N281">
            <v>1102.94</v>
          </cell>
          <cell r="O281">
            <v>1087.47</v>
          </cell>
          <cell r="P281">
            <v>1069.1300000000001</v>
          </cell>
          <cell r="Q281">
            <v>1086.51</v>
          </cell>
          <cell r="R281">
            <v>500</v>
          </cell>
          <cell r="S281">
            <v>472</v>
          </cell>
          <cell r="T281">
            <v>423</v>
          </cell>
          <cell r="U281">
            <v>465</v>
          </cell>
          <cell r="V281">
            <v>359053.81</v>
          </cell>
          <cell r="W281">
            <v>2401426.91</v>
          </cell>
          <cell r="X281">
            <v>374241.3</v>
          </cell>
          <cell r="Y281">
            <v>2775668.21</v>
          </cell>
          <cell r="Z281">
            <v>0</v>
          </cell>
          <cell r="AA281">
            <v>2775668.21</v>
          </cell>
          <cell r="AB281">
            <v>0</v>
          </cell>
          <cell r="AC281">
            <v>2775668.21</v>
          </cell>
          <cell r="AD281">
            <v>0</v>
          </cell>
          <cell r="AE281">
            <v>108</v>
          </cell>
          <cell r="AF281">
            <v>54</v>
          </cell>
        </row>
        <row r="282">
          <cell r="A282" t="str">
            <v>1301400302600</v>
          </cell>
          <cell r="B282" t="str">
            <v>1301400302600</v>
          </cell>
          <cell r="C282" t="str">
            <v>WESCLIN C U SCHOOL DISTRICT 3</v>
          </cell>
          <cell r="D282" t="str">
            <v>CLINTON</v>
          </cell>
          <cell r="E282" t="str">
            <v>Unit</v>
          </cell>
          <cell r="F282" t="str">
            <v>Foundation</v>
          </cell>
          <cell r="G282">
            <v>129709690</v>
          </cell>
          <cell r="H282">
            <v>3.8144</v>
          </cell>
          <cell r="I282">
            <v>133984037</v>
          </cell>
          <cell r="J282">
            <v>0</v>
          </cell>
          <cell r="K282">
            <v>129709690</v>
          </cell>
          <cell r="L282">
            <v>133984037</v>
          </cell>
          <cell r="M282">
            <v>133984037</v>
          </cell>
          <cell r="N282">
            <v>1227.97</v>
          </cell>
          <cell r="O282">
            <v>1224.45</v>
          </cell>
          <cell r="P282">
            <v>1226.1600000000001</v>
          </cell>
          <cell r="Q282">
            <v>1226.19</v>
          </cell>
          <cell r="R282">
            <v>407</v>
          </cell>
          <cell r="S282">
            <v>393</v>
          </cell>
          <cell r="T282">
            <v>378</v>
          </cell>
          <cell r="U282">
            <v>392.66</v>
          </cell>
          <cell r="V282">
            <v>89905.58</v>
          </cell>
          <cell r="W282">
            <v>3393629.92</v>
          </cell>
          <cell r="X282">
            <v>224208.86</v>
          </cell>
          <cell r="Y282">
            <v>3617838.78</v>
          </cell>
          <cell r="Z282">
            <v>0</v>
          </cell>
          <cell r="AA282">
            <v>3617838.78</v>
          </cell>
          <cell r="AB282">
            <v>0</v>
          </cell>
          <cell r="AC282">
            <v>3617838.78</v>
          </cell>
          <cell r="AD282">
            <v>0</v>
          </cell>
          <cell r="AE282">
            <v>108</v>
          </cell>
          <cell r="AF282">
            <v>54</v>
          </cell>
        </row>
        <row r="283">
          <cell r="A283" t="str">
            <v>1301401200400</v>
          </cell>
          <cell r="B283" t="str">
            <v>1301401200400</v>
          </cell>
          <cell r="C283" t="str">
            <v>BREESE SCHOOL DISTRICT 12</v>
          </cell>
          <cell r="D283" t="str">
            <v>CLINTON</v>
          </cell>
          <cell r="E283" t="str">
            <v>Elementary</v>
          </cell>
          <cell r="F283" t="str">
            <v>Foundation</v>
          </cell>
          <cell r="G283">
            <v>111465454</v>
          </cell>
          <cell r="H283">
            <v>1.9134800000000001</v>
          </cell>
          <cell r="I283">
            <v>111708022</v>
          </cell>
          <cell r="J283">
            <v>0</v>
          </cell>
          <cell r="K283">
            <v>111465454</v>
          </cell>
          <cell r="L283">
            <v>111708022</v>
          </cell>
          <cell r="M283">
            <v>111708022</v>
          </cell>
          <cell r="N283">
            <v>562.13</v>
          </cell>
          <cell r="O283">
            <v>555.04999999999995</v>
          </cell>
          <cell r="P283">
            <v>568.04999999999995</v>
          </cell>
          <cell r="Q283">
            <v>568.04999999999995</v>
          </cell>
          <cell r="R283">
            <v>213</v>
          </cell>
          <cell r="S283">
            <v>207</v>
          </cell>
          <cell r="T283">
            <v>193</v>
          </cell>
          <cell r="U283">
            <v>204.33</v>
          </cell>
          <cell r="V283">
            <v>86117.71</v>
          </cell>
          <cell r="W283">
            <v>820495.74</v>
          </cell>
          <cell r="X283">
            <v>131457.74</v>
          </cell>
          <cell r="Y283">
            <v>951953.48</v>
          </cell>
          <cell r="Z283">
            <v>0</v>
          </cell>
          <cell r="AA283">
            <v>951953.48</v>
          </cell>
          <cell r="AB283">
            <v>0</v>
          </cell>
          <cell r="AC283">
            <v>951953.48</v>
          </cell>
          <cell r="AD283">
            <v>0</v>
          </cell>
          <cell r="AE283">
            <v>108</v>
          </cell>
          <cell r="AF283">
            <v>54</v>
          </cell>
        </row>
        <row r="284">
          <cell r="A284" t="str">
            <v>1301402100200</v>
          </cell>
          <cell r="B284" t="str">
            <v>1301402100200</v>
          </cell>
          <cell r="C284" t="str">
            <v>AVISTON SCHOOL DISTRICT 21</v>
          </cell>
          <cell r="D284" t="str">
            <v>CLINTON</v>
          </cell>
          <cell r="E284" t="str">
            <v>Elementary</v>
          </cell>
          <cell r="F284" t="str">
            <v>Foundation</v>
          </cell>
          <cell r="G284">
            <v>49184278</v>
          </cell>
          <cell r="H284">
            <v>1.84622</v>
          </cell>
          <cell r="I284">
            <v>49214827</v>
          </cell>
          <cell r="J284">
            <v>0</v>
          </cell>
          <cell r="K284">
            <v>49184278</v>
          </cell>
          <cell r="L284">
            <v>49214827</v>
          </cell>
          <cell r="M284">
            <v>49214827</v>
          </cell>
          <cell r="N284">
            <v>345.38</v>
          </cell>
          <cell r="O284">
            <v>360.83</v>
          </cell>
          <cell r="P284">
            <v>342.25</v>
          </cell>
          <cell r="Q284">
            <v>349.48</v>
          </cell>
          <cell r="R284">
            <v>52</v>
          </cell>
          <cell r="S284">
            <v>47</v>
          </cell>
          <cell r="T284">
            <v>47</v>
          </cell>
          <cell r="U284">
            <v>48.66</v>
          </cell>
          <cell r="V284">
            <v>15196.7</v>
          </cell>
          <cell r="W284">
            <v>991330.4</v>
          </cell>
          <cell r="X284">
            <v>17274.3</v>
          </cell>
          <cell r="Y284">
            <v>1008604.7</v>
          </cell>
          <cell r="Z284">
            <v>0</v>
          </cell>
          <cell r="AA284">
            <v>1008604.7</v>
          </cell>
          <cell r="AB284">
            <v>0</v>
          </cell>
          <cell r="AC284">
            <v>1008604.7</v>
          </cell>
          <cell r="AD284">
            <v>0</v>
          </cell>
          <cell r="AE284">
            <v>108</v>
          </cell>
          <cell r="AF284">
            <v>54</v>
          </cell>
        </row>
        <row r="285">
          <cell r="A285" t="str">
            <v>1301404600200</v>
          </cell>
          <cell r="B285" t="str">
            <v>1301404600200</v>
          </cell>
          <cell r="C285" t="str">
            <v>WILLOW GROVE SCHOOL DISTRICT 46</v>
          </cell>
          <cell r="D285" t="str">
            <v>CLINTON</v>
          </cell>
          <cell r="E285" t="str">
            <v>Elementary</v>
          </cell>
          <cell r="F285" t="str">
            <v>Foundation</v>
          </cell>
          <cell r="G285">
            <v>12628046</v>
          </cell>
          <cell r="H285">
            <v>1.9520200000000001</v>
          </cell>
          <cell r="I285">
            <v>12392887</v>
          </cell>
          <cell r="J285">
            <v>0</v>
          </cell>
          <cell r="K285">
            <v>12595475</v>
          </cell>
          <cell r="L285">
            <v>12361721</v>
          </cell>
          <cell r="M285">
            <v>12361721</v>
          </cell>
          <cell r="N285">
            <v>159.09</v>
          </cell>
          <cell r="O285">
            <v>163.75</v>
          </cell>
          <cell r="P285">
            <v>143.01</v>
          </cell>
          <cell r="Q285">
            <v>155.28</v>
          </cell>
          <cell r="R285">
            <v>84</v>
          </cell>
          <cell r="S285">
            <v>87</v>
          </cell>
          <cell r="T285">
            <v>80</v>
          </cell>
          <cell r="U285">
            <v>83.66</v>
          </cell>
          <cell r="V285">
            <v>32400.75</v>
          </cell>
          <cell r="W285">
            <v>633437.99</v>
          </cell>
          <cell r="X285">
            <v>101891.18</v>
          </cell>
          <cell r="Y285">
            <v>735329.17</v>
          </cell>
          <cell r="Z285">
            <v>15173.62</v>
          </cell>
          <cell r="AA285">
            <v>750502.79</v>
          </cell>
          <cell r="AB285">
            <v>0</v>
          </cell>
          <cell r="AC285">
            <v>750502.79</v>
          </cell>
          <cell r="AD285">
            <v>0</v>
          </cell>
          <cell r="AE285">
            <v>108</v>
          </cell>
          <cell r="AF285">
            <v>54</v>
          </cell>
        </row>
        <row r="286">
          <cell r="A286" t="str">
            <v>1301405700200</v>
          </cell>
          <cell r="B286" t="str">
            <v>1301405700200</v>
          </cell>
          <cell r="C286" t="str">
            <v>BARTELSO SCHOOL DISTRICT 57</v>
          </cell>
          <cell r="D286" t="str">
            <v>CLINTON</v>
          </cell>
          <cell r="E286" t="str">
            <v>Elementary</v>
          </cell>
          <cell r="F286" t="str">
            <v>Foundation</v>
          </cell>
          <cell r="G286">
            <v>21868935</v>
          </cell>
          <cell r="H286">
            <v>2.1703800000000002</v>
          </cell>
          <cell r="I286">
            <v>22073116</v>
          </cell>
          <cell r="J286">
            <v>0</v>
          </cell>
          <cell r="K286">
            <v>21868935</v>
          </cell>
          <cell r="L286">
            <v>22073116</v>
          </cell>
          <cell r="M286">
            <v>22073116</v>
          </cell>
          <cell r="N286">
            <v>133.13999999999999</v>
          </cell>
          <cell r="O286">
            <v>133.25</v>
          </cell>
          <cell r="P286">
            <v>148.5</v>
          </cell>
          <cell r="Q286">
            <v>148.5</v>
          </cell>
          <cell r="R286">
            <v>7</v>
          </cell>
          <cell r="S286">
            <v>15</v>
          </cell>
          <cell r="T286">
            <v>17</v>
          </cell>
          <cell r="U286">
            <v>13</v>
          </cell>
          <cell r="V286">
            <v>6514.48</v>
          </cell>
          <cell r="W286">
            <v>394475.36</v>
          </cell>
          <cell r="X286">
            <v>4615</v>
          </cell>
          <cell r="Y286">
            <v>399090.36</v>
          </cell>
          <cell r="Z286">
            <v>0</v>
          </cell>
          <cell r="AA286">
            <v>399090.36</v>
          </cell>
          <cell r="AB286">
            <v>0</v>
          </cell>
          <cell r="AC286">
            <v>399090.36</v>
          </cell>
          <cell r="AD286">
            <v>0</v>
          </cell>
          <cell r="AE286">
            <v>108</v>
          </cell>
          <cell r="AF286">
            <v>54</v>
          </cell>
        </row>
        <row r="287">
          <cell r="A287" t="str">
            <v>1301406000200</v>
          </cell>
          <cell r="B287" t="str">
            <v>1301406000200</v>
          </cell>
          <cell r="C287" t="str">
            <v>GERMANTOWN SCHOOL DISTRICT 60</v>
          </cell>
          <cell r="D287" t="str">
            <v>CLINTON</v>
          </cell>
          <cell r="E287" t="str">
            <v>Elementary</v>
          </cell>
          <cell r="F287" t="str">
            <v>Foundation</v>
          </cell>
          <cell r="G287">
            <v>34402747</v>
          </cell>
          <cell r="H287">
            <v>2.0702400000000001</v>
          </cell>
          <cell r="I287">
            <v>34207885</v>
          </cell>
          <cell r="J287">
            <v>0</v>
          </cell>
          <cell r="K287">
            <v>34402747</v>
          </cell>
          <cell r="L287">
            <v>34207885</v>
          </cell>
          <cell r="M287">
            <v>34207885</v>
          </cell>
          <cell r="N287">
            <v>234.24</v>
          </cell>
          <cell r="O287">
            <v>227.08</v>
          </cell>
          <cell r="P287">
            <v>230.46</v>
          </cell>
          <cell r="Q287">
            <v>230.59</v>
          </cell>
          <cell r="R287">
            <v>48</v>
          </cell>
          <cell r="S287">
            <v>39</v>
          </cell>
          <cell r="T287">
            <v>34</v>
          </cell>
          <cell r="U287">
            <v>40.33</v>
          </cell>
          <cell r="V287">
            <v>12257.41</v>
          </cell>
          <cell r="W287">
            <v>611941.44999999995</v>
          </cell>
          <cell r="X287">
            <v>15188.27</v>
          </cell>
          <cell r="Y287">
            <v>627129.72</v>
          </cell>
          <cell r="Z287">
            <v>0</v>
          </cell>
          <cell r="AA287">
            <v>627129.72</v>
          </cell>
          <cell r="AB287">
            <v>0</v>
          </cell>
          <cell r="AC287">
            <v>627129.72</v>
          </cell>
          <cell r="AD287">
            <v>0</v>
          </cell>
          <cell r="AE287">
            <v>108</v>
          </cell>
          <cell r="AF287">
            <v>54</v>
          </cell>
        </row>
        <row r="288">
          <cell r="A288" t="str">
            <v>1301406200200</v>
          </cell>
          <cell r="B288" t="str">
            <v>1301406200200</v>
          </cell>
          <cell r="C288" t="str">
            <v>DAMIANSVILLE SCHOOL DISTRICT 62</v>
          </cell>
          <cell r="D288" t="str">
            <v>CLINTON</v>
          </cell>
          <cell r="E288" t="str">
            <v>Elementary</v>
          </cell>
          <cell r="F288" t="str">
            <v>Foundation</v>
          </cell>
          <cell r="G288">
            <v>16017718</v>
          </cell>
          <cell r="H288">
            <v>2.8275199999999998</v>
          </cell>
          <cell r="I288">
            <v>15926351</v>
          </cell>
          <cell r="J288">
            <v>0</v>
          </cell>
          <cell r="K288">
            <v>16017718</v>
          </cell>
          <cell r="L288">
            <v>15926351</v>
          </cell>
          <cell r="M288">
            <v>15926351</v>
          </cell>
          <cell r="N288">
            <v>103.54</v>
          </cell>
          <cell r="O288">
            <v>86.93</v>
          </cell>
          <cell r="P288">
            <v>95</v>
          </cell>
          <cell r="Q288">
            <v>95.15</v>
          </cell>
          <cell r="R288">
            <v>31</v>
          </cell>
          <cell r="S288">
            <v>52</v>
          </cell>
          <cell r="T288">
            <v>24</v>
          </cell>
          <cell r="U288">
            <v>35.659999999999997</v>
          </cell>
          <cell r="V288">
            <v>7811.03</v>
          </cell>
          <cell r="W288">
            <v>208105.75</v>
          </cell>
          <cell r="X288">
            <v>24049.46</v>
          </cell>
          <cell r="Y288">
            <v>232155.21</v>
          </cell>
          <cell r="Z288">
            <v>0</v>
          </cell>
          <cell r="AA288">
            <v>232155.21</v>
          </cell>
          <cell r="AB288">
            <v>0</v>
          </cell>
          <cell r="AC288">
            <v>232155.21</v>
          </cell>
          <cell r="AD288">
            <v>0</v>
          </cell>
          <cell r="AE288">
            <v>108</v>
          </cell>
          <cell r="AF288">
            <v>54</v>
          </cell>
        </row>
        <row r="289">
          <cell r="A289" t="str">
            <v>1301406300200</v>
          </cell>
          <cell r="B289" t="str">
            <v>1301406300200</v>
          </cell>
          <cell r="C289" t="str">
            <v>ALBERS SCHOOL DISTRICT 63</v>
          </cell>
          <cell r="D289" t="str">
            <v>CLINTON</v>
          </cell>
          <cell r="E289" t="str">
            <v>Elementary</v>
          </cell>
          <cell r="F289" t="str">
            <v>Foundation</v>
          </cell>
          <cell r="G289">
            <v>23356569</v>
          </cell>
          <cell r="H289">
            <v>2.48108</v>
          </cell>
          <cell r="I289">
            <v>23276137</v>
          </cell>
          <cell r="J289">
            <v>0</v>
          </cell>
          <cell r="K289">
            <v>23356569</v>
          </cell>
          <cell r="L289">
            <v>23276137</v>
          </cell>
          <cell r="M289">
            <v>23276137</v>
          </cell>
          <cell r="N289">
            <v>183</v>
          </cell>
          <cell r="O289">
            <v>180.23</v>
          </cell>
          <cell r="P289">
            <v>178.45</v>
          </cell>
          <cell r="Q289">
            <v>180.56</v>
          </cell>
          <cell r="R289">
            <v>35</v>
          </cell>
          <cell r="S289">
            <v>14</v>
          </cell>
          <cell r="T289">
            <v>37</v>
          </cell>
          <cell r="U289">
            <v>28.66</v>
          </cell>
          <cell r="V289">
            <v>10308.719999999999</v>
          </cell>
          <cell r="W289">
            <v>559186.77</v>
          </cell>
          <cell r="X289">
            <v>10421.92</v>
          </cell>
          <cell r="Y289">
            <v>569608.68999999994</v>
          </cell>
          <cell r="Z289">
            <v>0</v>
          </cell>
          <cell r="AA289">
            <v>569608.68999999994</v>
          </cell>
          <cell r="AB289">
            <v>0</v>
          </cell>
          <cell r="AC289">
            <v>569608.68999999994</v>
          </cell>
          <cell r="AD289">
            <v>0</v>
          </cell>
          <cell r="AE289">
            <v>108</v>
          </cell>
          <cell r="AF289">
            <v>54</v>
          </cell>
        </row>
        <row r="290">
          <cell r="A290" t="str">
            <v>1301407101600</v>
          </cell>
          <cell r="B290" t="str">
            <v>1301407101600</v>
          </cell>
          <cell r="C290" t="str">
            <v>CENTRAL COMMUNITY H S DIST 71</v>
          </cell>
          <cell r="D290" t="str">
            <v>CLINTON</v>
          </cell>
          <cell r="E290" t="str">
            <v>High School</v>
          </cell>
          <cell r="F290" t="str">
            <v>Alternate Method</v>
          </cell>
          <cell r="G290">
            <v>283097584</v>
          </cell>
          <cell r="H290">
            <v>1.65628</v>
          </cell>
          <cell r="I290">
            <v>283626360</v>
          </cell>
          <cell r="J290">
            <v>0</v>
          </cell>
          <cell r="K290">
            <v>283097584</v>
          </cell>
          <cell r="L290">
            <v>283626360</v>
          </cell>
          <cell r="M290">
            <v>283626360</v>
          </cell>
          <cell r="N290">
            <v>522.70000000000005</v>
          </cell>
          <cell r="O290">
            <v>535.02</v>
          </cell>
          <cell r="P290">
            <v>538.44000000000005</v>
          </cell>
          <cell r="Q290">
            <v>538.44000000000005</v>
          </cell>
          <cell r="R290">
            <v>141</v>
          </cell>
          <cell r="S290">
            <v>140</v>
          </cell>
          <cell r="T290">
            <v>138</v>
          </cell>
          <cell r="U290">
            <v>139.66</v>
          </cell>
          <cell r="V290">
            <v>151841.98000000001</v>
          </cell>
          <cell r="W290">
            <v>229310.82</v>
          </cell>
          <cell r="X290">
            <v>66434.86</v>
          </cell>
          <cell r="Y290">
            <v>295745.68</v>
          </cell>
          <cell r="Z290">
            <v>0</v>
          </cell>
          <cell r="AA290">
            <v>295745.68</v>
          </cell>
          <cell r="AB290">
            <v>0</v>
          </cell>
          <cell r="AC290">
            <v>295745.68</v>
          </cell>
          <cell r="AD290">
            <v>0</v>
          </cell>
          <cell r="AE290">
            <v>108</v>
          </cell>
          <cell r="AF290">
            <v>54</v>
          </cell>
        </row>
        <row r="291">
          <cell r="A291" t="str">
            <v>1301414150200</v>
          </cell>
          <cell r="B291" t="str">
            <v>1301414150200</v>
          </cell>
          <cell r="C291" t="str">
            <v>ST ROSE SCHOOL DISTRICT 14-15</v>
          </cell>
          <cell r="D291" t="str">
            <v>CLINTON</v>
          </cell>
          <cell r="E291" t="str">
            <v>Elementary</v>
          </cell>
          <cell r="F291" t="str">
            <v>Foundation</v>
          </cell>
          <cell r="G291">
            <v>26801882</v>
          </cell>
          <cell r="H291">
            <v>2.5480999999999998</v>
          </cell>
          <cell r="I291">
            <v>27220022</v>
          </cell>
          <cell r="J291">
            <v>0</v>
          </cell>
          <cell r="K291">
            <v>26801882</v>
          </cell>
          <cell r="L291">
            <v>27220022</v>
          </cell>
          <cell r="M291">
            <v>27220022</v>
          </cell>
          <cell r="N291">
            <v>157.87</v>
          </cell>
          <cell r="O291">
            <v>147.81</v>
          </cell>
          <cell r="P291">
            <v>148.15</v>
          </cell>
          <cell r="Q291">
            <v>151.27000000000001</v>
          </cell>
          <cell r="R291">
            <v>28</v>
          </cell>
          <cell r="S291">
            <v>28</v>
          </cell>
          <cell r="T291">
            <v>33</v>
          </cell>
          <cell r="U291">
            <v>29.66</v>
          </cell>
          <cell r="V291">
            <v>11085.94</v>
          </cell>
          <cell r="W291">
            <v>288474.69</v>
          </cell>
          <cell r="X291">
            <v>11930.73</v>
          </cell>
          <cell r="Y291">
            <v>300405.42</v>
          </cell>
          <cell r="Z291">
            <v>0</v>
          </cell>
          <cell r="AA291">
            <v>300405.42</v>
          </cell>
          <cell r="AB291">
            <v>0</v>
          </cell>
          <cell r="AC291">
            <v>300405.42</v>
          </cell>
          <cell r="AD291">
            <v>0</v>
          </cell>
          <cell r="AE291">
            <v>107</v>
          </cell>
          <cell r="AF291">
            <v>54</v>
          </cell>
        </row>
        <row r="292">
          <cell r="A292" t="str">
            <v>1301418600200</v>
          </cell>
          <cell r="B292" t="str">
            <v>1301418600200</v>
          </cell>
          <cell r="C292" t="str">
            <v>NORTH WAMAC SCHOOL DISTRICT 186</v>
          </cell>
          <cell r="D292" t="str">
            <v>CLINTON</v>
          </cell>
          <cell r="E292" t="str">
            <v>Elementary</v>
          </cell>
          <cell r="F292" t="str">
            <v>Foundation</v>
          </cell>
          <cell r="G292">
            <v>8622701</v>
          </cell>
          <cell r="H292">
            <v>3.3484699999999998</v>
          </cell>
          <cell r="I292">
            <v>8537139</v>
          </cell>
          <cell r="J292">
            <v>0</v>
          </cell>
          <cell r="K292">
            <v>8622701</v>
          </cell>
          <cell r="L292">
            <v>8537139</v>
          </cell>
          <cell r="M292">
            <v>8537139</v>
          </cell>
          <cell r="N292">
            <v>125.36</v>
          </cell>
          <cell r="O292">
            <v>133.99</v>
          </cell>
          <cell r="P292">
            <v>150.13999999999999</v>
          </cell>
          <cell r="Q292">
            <v>150.13999999999999</v>
          </cell>
          <cell r="R292">
            <v>122</v>
          </cell>
          <cell r="S292">
            <v>109</v>
          </cell>
          <cell r="T292">
            <v>105</v>
          </cell>
          <cell r="U292">
            <v>112</v>
          </cell>
          <cell r="V292">
            <v>41115.46</v>
          </cell>
          <cell r="W292">
            <v>681237.01</v>
          </cell>
          <cell r="X292">
            <v>201181.12</v>
          </cell>
          <cell r="Y292">
            <v>882418.13</v>
          </cell>
          <cell r="Z292">
            <v>0</v>
          </cell>
          <cell r="AA292">
            <v>882418.13</v>
          </cell>
          <cell r="AB292">
            <v>0</v>
          </cell>
          <cell r="AC292">
            <v>882418.13</v>
          </cell>
          <cell r="AD292">
            <v>0</v>
          </cell>
          <cell r="AE292">
            <v>108</v>
          </cell>
          <cell r="AF292">
            <v>54</v>
          </cell>
        </row>
        <row r="293">
          <cell r="A293" t="str">
            <v>1304100102600</v>
          </cell>
          <cell r="B293" t="str">
            <v>2504100102600</v>
          </cell>
          <cell r="C293" t="str">
            <v>WALTONVILLE C U SCHOOL DIST 1</v>
          </cell>
          <cell r="D293" t="str">
            <v>JEFFERSON</v>
          </cell>
          <cell r="E293" t="str">
            <v>Unit</v>
          </cell>
          <cell r="F293" t="str">
            <v>Foundation</v>
          </cell>
          <cell r="G293">
            <v>25005664</v>
          </cell>
          <cell r="H293">
            <v>4.8528500000000001</v>
          </cell>
          <cell r="I293">
            <v>27731663</v>
          </cell>
          <cell r="J293">
            <v>4.5179499999999999</v>
          </cell>
          <cell r="K293">
            <v>23347802</v>
          </cell>
          <cell r="L293">
            <v>27731663</v>
          </cell>
          <cell r="M293">
            <v>24104270</v>
          </cell>
          <cell r="N293">
            <v>326.85000000000002</v>
          </cell>
          <cell r="O293">
            <v>339.64</v>
          </cell>
          <cell r="P293">
            <v>340.66</v>
          </cell>
          <cell r="Q293">
            <v>340.66</v>
          </cell>
          <cell r="R293">
            <v>140</v>
          </cell>
          <cell r="S293">
            <v>133</v>
          </cell>
          <cell r="T293">
            <v>131</v>
          </cell>
          <cell r="U293">
            <v>134.66</v>
          </cell>
          <cell r="V293">
            <v>246855.27</v>
          </cell>
          <cell r="W293">
            <v>1114515.17</v>
          </cell>
          <cell r="X293">
            <v>96378.85</v>
          </cell>
          <cell r="Y293">
            <v>1210894.02</v>
          </cell>
          <cell r="Z293">
            <v>0</v>
          </cell>
          <cell r="AA293">
            <v>1210894.02</v>
          </cell>
          <cell r="AB293">
            <v>0</v>
          </cell>
          <cell r="AC293">
            <v>1210894.02</v>
          </cell>
          <cell r="AD293">
            <v>108821.78999999992</v>
          </cell>
          <cell r="AE293">
            <v>115</v>
          </cell>
          <cell r="AF293">
            <v>58</v>
          </cell>
        </row>
        <row r="294">
          <cell r="A294" t="str">
            <v>1304100200400</v>
          </cell>
          <cell r="B294" t="str">
            <v>2504100200400</v>
          </cell>
          <cell r="C294" t="str">
            <v>ROME COMM CONS SCHOOL DIST 2</v>
          </cell>
          <cell r="D294" t="str">
            <v>JEFFERSON</v>
          </cell>
          <cell r="E294" t="str">
            <v>Elementary</v>
          </cell>
          <cell r="F294" t="str">
            <v>Foundation</v>
          </cell>
          <cell r="G294">
            <v>27011493</v>
          </cell>
          <cell r="H294">
            <v>1.85544</v>
          </cell>
          <cell r="I294">
            <v>29872733</v>
          </cell>
          <cell r="J294">
            <v>1.71418</v>
          </cell>
          <cell r="K294">
            <v>27011493</v>
          </cell>
          <cell r="L294">
            <v>29872733</v>
          </cell>
          <cell r="M294">
            <v>27597642</v>
          </cell>
          <cell r="N294">
            <v>289.07</v>
          </cell>
          <cell r="O294">
            <v>295.07</v>
          </cell>
          <cell r="P294">
            <v>314.87</v>
          </cell>
          <cell r="Q294">
            <v>314.87</v>
          </cell>
          <cell r="R294">
            <v>148</v>
          </cell>
          <cell r="S294">
            <v>143</v>
          </cell>
          <cell r="T294">
            <v>114</v>
          </cell>
          <cell r="U294">
            <v>135</v>
          </cell>
          <cell r="V294">
            <v>49093.94</v>
          </cell>
          <cell r="W294">
            <v>1242849.83</v>
          </cell>
          <cell r="X294">
            <v>106682.4</v>
          </cell>
          <cell r="Y294">
            <v>1349532.23</v>
          </cell>
          <cell r="Z294">
            <v>0</v>
          </cell>
          <cell r="AA294">
            <v>1349532.23</v>
          </cell>
          <cell r="AB294">
            <v>0</v>
          </cell>
          <cell r="AC294">
            <v>1349532.23</v>
          </cell>
          <cell r="AD294">
            <v>52327.090000000084</v>
          </cell>
          <cell r="AE294">
            <v>115</v>
          </cell>
          <cell r="AF294">
            <v>58</v>
          </cell>
        </row>
        <row r="295">
          <cell r="A295" t="str">
            <v>1304100300400</v>
          </cell>
          <cell r="B295" t="str">
            <v>2504100300400</v>
          </cell>
          <cell r="C295" t="str">
            <v>FIELD COMM CONS SCHOOL DIST 3</v>
          </cell>
          <cell r="D295" t="str">
            <v>JEFFERSON</v>
          </cell>
          <cell r="E295" t="str">
            <v>Elementary</v>
          </cell>
          <cell r="F295" t="str">
            <v>Foundation</v>
          </cell>
          <cell r="G295">
            <v>23568110</v>
          </cell>
          <cell r="H295">
            <v>2.01634</v>
          </cell>
          <cell r="I295">
            <v>26178590</v>
          </cell>
          <cell r="J295">
            <v>1.8637699999999999</v>
          </cell>
          <cell r="K295">
            <v>23185349</v>
          </cell>
          <cell r="L295">
            <v>26178590</v>
          </cell>
          <cell r="M295">
            <v>23804397</v>
          </cell>
          <cell r="N295">
            <v>267.77999999999997</v>
          </cell>
          <cell r="O295">
            <v>274.27</v>
          </cell>
          <cell r="P295">
            <v>253.34</v>
          </cell>
          <cell r="Q295">
            <v>265.13</v>
          </cell>
          <cell r="R295">
            <v>115</v>
          </cell>
          <cell r="S295">
            <v>102</v>
          </cell>
          <cell r="T295">
            <v>96</v>
          </cell>
          <cell r="U295">
            <v>104.33</v>
          </cell>
          <cell r="V295">
            <v>37449.83</v>
          </cell>
          <cell r="W295">
            <v>1037379.51</v>
          </cell>
          <cell r="X295">
            <v>78445.72</v>
          </cell>
          <cell r="Y295">
            <v>1115825.23</v>
          </cell>
          <cell r="Z295">
            <v>32491.85</v>
          </cell>
          <cell r="AA295">
            <v>1148317.08</v>
          </cell>
          <cell r="AB295">
            <v>2440</v>
          </cell>
          <cell r="AC295">
            <v>1150757.08</v>
          </cell>
          <cell r="AD295">
            <v>54606.440000000061</v>
          </cell>
          <cell r="AE295">
            <v>115</v>
          </cell>
          <cell r="AF295">
            <v>58</v>
          </cell>
        </row>
        <row r="296">
          <cell r="A296" t="str">
            <v>1304100500400</v>
          </cell>
          <cell r="B296" t="str">
            <v>2504100500400</v>
          </cell>
          <cell r="C296" t="str">
            <v>OPDYKE-BELLE-RIVE CC SCH DIST 5</v>
          </cell>
          <cell r="D296" t="str">
            <v>JEFFERSON</v>
          </cell>
          <cell r="E296" t="str">
            <v>Elementary</v>
          </cell>
          <cell r="F296" t="str">
            <v>Foundation</v>
          </cell>
          <cell r="G296">
            <v>14489035</v>
          </cell>
          <cell r="H296">
            <v>3.1103900000000002</v>
          </cell>
          <cell r="I296">
            <v>16642012</v>
          </cell>
          <cell r="J296">
            <v>2.7705799999999998</v>
          </cell>
          <cell r="K296">
            <v>14306374</v>
          </cell>
          <cell r="L296">
            <v>16642012</v>
          </cell>
          <cell r="M296">
            <v>14636851</v>
          </cell>
          <cell r="N296">
            <v>190.47</v>
          </cell>
          <cell r="O296">
            <v>179.78</v>
          </cell>
          <cell r="P296">
            <v>170.49</v>
          </cell>
          <cell r="Q296">
            <v>180.24</v>
          </cell>
          <cell r="R296">
            <v>122</v>
          </cell>
          <cell r="S296">
            <v>118</v>
          </cell>
          <cell r="T296">
            <v>91</v>
          </cell>
          <cell r="U296">
            <v>110.33</v>
          </cell>
          <cell r="V296">
            <v>125574.88</v>
          </cell>
          <cell r="W296">
            <v>640666.11</v>
          </cell>
          <cell r="X296">
            <v>157191.56</v>
          </cell>
          <cell r="Y296">
            <v>797857.67</v>
          </cell>
          <cell r="Z296">
            <v>23499.59</v>
          </cell>
          <cell r="AA296">
            <v>821357.26</v>
          </cell>
          <cell r="AB296">
            <v>0</v>
          </cell>
          <cell r="AC296">
            <v>821357.26</v>
          </cell>
          <cell r="AD296">
            <v>46118.699999999953</v>
          </cell>
          <cell r="AE296">
            <v>115</v>
          </cell>
          <cell r="AF296">
            <v>58</v>
          </cell>
        </row>
        <row r="297">
          <cell r="A297" t="str">
            <v>1304100600400</v>
          </cell>
          <cell r="B297" t="str">
            <v>2504100600400</v>
          </cell>
          <cell r="C297" t="str">
            <v>GRAND PRAIRIE C C SCH DIST 6</v>
          </cell>
          <cell r="D297" t="str">
            <v>JEFFERSON</v>
          </cell>
          <cell r="E297" t="str">
            <v>Elementary</v>
          </cell>
          <cell r="F297" t="str">
            <v>Foundation</v>
          </cell>
          <cell r="G297">
            <v>7683797</v>
          </cell>
          <cell r="H297">
            <v>2.42822</v>
          </cell>
          <cell r="I297">
            <v>9273173</v>
          </cell>
          <cell r="J297">
            <v>2.1375199999999999</v>
          </cell>
          <cell r="K297">
            <v>7683797</v>
          </cell>
          <cell r="L297">
            <v>9273173</v>
          </cell>
          <cell r="M297">
            <v>8162497</v>
          </cell>
          <cell r="N297">
            <v>71.47</v>
          </cell>
          <cell r="O297">
            <v>82.22</v>
          </cell>
          <cell r="P297">
            <v>84.67</v>
          </cell>
          <cell r="Q297">
            <v>84.67</v>
          </cell>
          <cell r="R297">
            <v>42</v>
          </cell>
          <cell r="S297">
            <v>47</v>
          </cell>
          <cell r="T297">
            <v>41</v>
          </cell>
          <cell r="U297">
            <v>43.33</v>
          </cell>
          <cell r="V297">
            <v>14793.25</v>
          </cell>
          <cell r="W297">
            <v>315565.05</v>
          </cell>
          <cell r="X297">
            <v>43378.09</v>
          </cell>
          <cell r="Y297">
            <v>358943.14</v>
          </cell>
          <cell r="Z297">
            <v>0</v>
          </cell>
          <cell r="AA297">
            <v>358943.14</v>
          </cell>
          <cell r="AB297">
            <v>0</v>
          </cell>
          <cell r="AC297">
            <v>358943.14</v>
          </cell>
          <cell r="AD297">
            <v>25545.539999999979</v>
          </cell>
          <cell r="AE297">
            <v>115</v>
          </cell>
          <cell r="AF297">
            <v>58</v>
          </cell>
        </row>
        <row r="298">
          <cell r="A298" t="str">
            <v>1304101200400</v>
          </cell>
          <cell r="B298" t="str">
            <v>2504101200400</v>
          </cell>
          <cell r="C298" t="str">
            <v>MCCLELLAN C C SCHOOL DIST 12</v>
          </cell>
          <cell r="D298" t="str">
            <v>JEFFERSON</v>
          </cell>
          <cell r="E298" t="str">
            <v>Elementary</v>
          </cell>
          <cell r="F298" t="str">
            <v>Foundation</v>
          </cell>
          <cell r="G298">
            <v>8059283</v>
          </cell>
          <cell r="H298">
            <v>2.2004800000000002</v>
          </cell>
          <cell r="I298">
            <v>12900515</v>
          </cell>
          <cell r="J298">
            <v>1.9237299999999999</v>
          </cell>
          <cell r="K298">
            <v>7319065</v>
          </cell>
          <cell r="L298">
            <v>12900515</v>
          </cell>
          <cell r="M298">
            <v>10241567</v>
          </cell>
          <cell r="N298">
            <v>64.14</v>
          </cell>
          <cell r="O298">
            <v>63.9</v>
          </cell>
          <cell r="P298">
            <v>67.260000000000005</v>
          </cell>
          <cell r="Q298">
            <v>67.260000000000005</v>
          </cell>
          <cell r="R298">
            <v>24</v>
          </cell>
          <cell r="S298">
            <v>30</v>
          </cell>
          <cell r="T298">
            <v>34</v>
          </cell>
          <cell r="U298">
            <v>29.33</v>
          </cell>
          <cell r="V298">
            <v>17532.59</v>
          </cell>
          <cell r="W298">
            <v>158475.31</v>
          </cell>
          <cell r="X298">
            <v>23676.639999999999</v>
          </cell>
          <cell r="Y298">
            <v>182151.95</v>
          </cell>
          <cell r="Z298">
            <v>45545.23</v>
          </cell>
          <cell r="AA298">
            <v>227697.18000000002</v>
          </cell>
          <cell r="AB298">
            <v>0</v>
          </cell>
          <cell r="AC298">
            <v>227697.18</v>
          </cell>
          <cell r="AD298">
            <v>61155.8</v>
          </cell>
          <cell r="AE298">
            <v>115</v>
          </cell>
          <cell r="AF298">
            <v>58</v>
          </cell>
        </row>
        <row r="299">
          <cell r="A299" t="str">
            <v>1304107900200</v>
          </cell>
          <cell r="B299" t="str">
            <v>2504107900200</v>
          </cell>
          <cell r="C299" t="str">
            <v>SUMMERSVILLE SCHOOL DIST 79</v>
          </cell>
          <cell r="D299" t="str">
            <v>JEFFERSON</v>
          </cell>
          <cell r="E299" t="str">
            <v>Elementary</v>
          </cell>
          <cell r="F299" t="str">
            <v>Foundation</v>
          </cell>
          <cell r="G299">
            <v>22785051</v>
          </cell>
          <cell r="H299">
            <v>2.7626599999999999</v>
          </cell>
          <cell r="I299">
            <v>23685868</v>
          </cell>
          <cell r="J299">
            <v>2.71692</v>
          </cell>
          <cell r="K299">
            <v>22783867</v>
          </cell>
          <cell r="L299">
            <v>23685868</v>
          </cell>
          <cell r="M299">
            <v>23291947</v>
          </cell>
          <cell r="N299">
            <v>254.61</v>
          </cell>
          <cell r="O299">
            <v>238.97</v>
          </cell>
          <cell r="P299">
            <v>243.04</v>
          </cell>
          <cell r="Q299">
            <v>245.54</v>
          </cell>
          <cell r="R299">
            <v>114</v>
          </cell>
          <cell r="S299">
            <v>130</v>
          </cell>
          <cell r="T299">
            <v>130</v>
          </cell>
          <cell r="U299">
            <v>124.66</v>
          </cell>
          <cell r="V299">
            <v>28299.17</v>
          </cell>
          <cell r="W299">
            <v>938445.31</v>
          </cell>
          <cell r="X299">
            <v>125202.27</v>
          </cell>
          <cell r="Y299">
            <v>1063647.58</v>
          </cell>
          <cell r="Z299">
            <v>0</v>
          </cell>
          <cell r="AA299">
            <v>1063647.58</v>
          </cell>
          <cell r="AB299">
            <v>0</v>
          </cell>
          <cell r="AC299">
            <v>1063647.58</v>
          </cell>
          <cell r="AD299">
            <v>9060.1800000000512</v>
          </cell>
          <cell r="AE299">
            <v>115</v>
          </cell>
          <cell r="AF299">
            <v>58</v>
          </cell>
        </row>
        <row r="300">
          <cell r="A300" t="str">
            <v>1304108000200</v>
          </cell>
          <cell r="B300" t="str">
            <v>2504108000200</v>
          </cell>
          <cell r="C300" t="str">
            <v>MOUNT VERNON SCHOOL DIST 80</v>
          </cell>
          <cell r="D300" t="str">
            <v>JEFFERSON</v>
          </cell>
          <cell r="E300" t="str">
            <v>Elementary</v>
          </cell>
          <cell r="F300" t="str">
            <v>Foundation</v>
          </cell>
          <cell r="G300">
            <v>177848966</v>
          </cell>
          <cell r="H300">
            <v>2.9550399999999999</v>
          </cell>
          <cell r="I300">
            <v>177177276</v>
          </cell>
          <cell r="J300">
            <v>3.0303499999999999</v>
          </cell>
          <cell r="K300">
            <v>175090147</v>
          </cell>
          <cell r="L300">
            <v>173948676</v>
          </cell>
          <cell r="M300">
            <v>173948676</v>
          </cell>
          <cell r="N300">
            <v>1281.1099999999999</v>
          </cell>
          <cell r="O300">
            <v>1277.99</v>
          </cell>
          <cell r="P300">
            <v>1324.08</v>
          </cell>
          <cell r="Q300">
            <v>1324.08</v>
          </cell>
          <cell r="R300">
            <v>1149</v>
          </cell>
          <cell r="S300">
            <v>1166</v>
          </cell>
          <cell r="T300">
            <v>996</v>
          </cell>
          <cell r="U300">
            <v>1103.6600000000001</v>
          </cell>
          <cell r="V300">
            <v>374850.39</v>
          </cell>
          <cell r="W300">
            <v>3726375.59</v>
          </cell>
          <cell r="X300">
            <v>2394875.98</v>
          </cell>
          <cell r="Y300">
            <v>6121251.5700000003</v>
          </cell>
          <cell r="Z300">
            <v>469867.13</v>
          </cell>
          <cell r="AA300">
            <v>6591118.7000000002</v>
          </cell>
          <cell r="AB300">
            <v>909.90000000002328</v>
          </cell>
          <cell r="AC300">
            <v>6592028.5999999996</v>
          </cell>
          <cell r="AD300">
            <v>0</v>
          </cell>
          <cell r="AE300">
            <v>115</v>
          </cell>
          <cell r="AF300">
            <v>58</v>
          </cell>
        </row>
        <row r="301">
          <cell r="A301" t="str">
            <v>1304108200200</v>
          </cell>
          <cell r="B301" t="str">
            <v>2504108200200</v>
          </cell>
          <cell r="C301" t="str">
            <v>BETHEL SCHOOL DISTRICT 82</v>
          </cell>
          <cell r="D301" t="str">
            <v>JEFFERSON</v>
          </cell>
          <cell r="E301" t="str">
            <v>Elementary</v>
          </cell>
          <cell r="F301" t="str">
            <v>Foundation</v>
          </cell>
          <cell r="G301">
            <v>17862745</v>
          </cell>
          <cell r="H301">
            <v>2.7575699999999999</v>
          </cell>
          <cell r="I301">
            <v>19571289</v>
          </cell>
          <cell r="J301">
            <v>2.5688800000000001</v>
          </cell>
          <cell r="K301">
            <v>17615486</v>
          </cell>
          <cell r="L301">
            <v>19514696</v>
          </cell>
          <cell r="M301">
            <v>17978365</v>
          </cell>
          <cell r="N301">
            <v>156.91</v>
          </cell>
          <cell r="O301">
            <v>144.15</v>
          </cell>
          <cell r="P301">
            <v>165.62</v>
          </cell>
          <cell r="Q301">
            <v>165.62</v>
          </cell>
          <cell r="R301">
            <v>120</v>
          </cell>
          <cell r="S301">
            <v>96</v>
          </cell>
          <cell r="T301">
            <v>95</v>
          </cell>
          <cell r="U301">
            <v>103.66</v>
          </cell>
          <cell r="V301">
            <v>154203.29</v>
          </cell>
          <cell r="W301">
            <v>445723.1</v>
          </cell>
          <cell r="X301">
            <v>140103.74</v>
          </cell>
          <cell r="Y301">
            <v>585826.84</v>
          </cell>
          <cell r="Z301">
            <v>0</v>
          </cell>
          <cell r="AA301">
            <v>585826.84</v>
          </cell>
          <cell r="AB301">
            <v>0</v>
          </cell>
          <cell r="AC301">
            <v>585826.84</v>
          </cell>
          <cell r="AD301">
            <v>35335.609999999986</v>
          </cell>
          <cell r="AE301">
            <v>115</v>
          </cell>
          <cell r="AF301">
            <v>58</v>
          </cell>
        </row>
        <row r="302">
          <cell r="A302" t="str">
            <v>1304109900400</v>
          </cell>
          <cell r="B302" t="str">
            <v>2504109900400</v>
          </cell>
          <cell r="C302" t="str">
            <v>FARRINGTON C C SCHOOL DIST 99</v>
          </cell>
          <cell r="D302" t="str">
            <v>JEFFERSON</v>
          </cell>
          <cell r="E302" t="str">
            <v>Elementary</v>
          </cell>
          <cell r="F302" t="str">
            <v>Foundation</v>
          </cell>
          <cell r="G302">
            <v>5626865</v>
          </cell>
          <cell r="H302">
            <v>1.76033</v>
          </cell>
          <cell r="I302">
            <v>6467852</v>
          </cell>
          <cell r="J302">
            <v>1.6102099999999999</v>
          </cell>
          <cell r="K302">
            <v>5303890</v>
          </cell>
          <cell r="L302">
            <v>6467852</v>
          </cell>
          <cell r="M302">
            <v>5576509</v>
          </cell>
          <cell r="N302">
            <v>60.62</v>
          </cell>
          <cell r="O302">
            <v>66.83</v>
          </cell>
          <cell r="P302">
            <v>73.58</v>
          </cell>
          <cell r="Q302">
            <v>73.58</v>
          </cell>
          <cell r="R302">
            <v>33</v>
          </cell>
          <cell r="S302">
            <v>30</v>
          </cell>
          <cell r="T302">
            <v>25</v>
          </cell>
          <cell r="U302">
            <v>29.33</v>
          </cell>
          <cell r="V302">
            <v>12535.1</v>
          </cell>
          <cell r="W302">
            <v>309441.21999999997</v>
          </cell>
          <cell r="X302">
            <v>21205.88</v>
          </cell>
          <cell r="Y302">
            <v>330647.09999999998</v>
          </cell>
          <cell r="Z302">
            <v>0</v>
          </cell>
          <cell r="AA302">
            <v>330647.09999999998</v>
          </cell>
          <cell r="AB302">
            <v>0</v>
          </cell>
          <cell r="AC302">
            <v>330647.09999999998</v>
          </cell>
          <cell r="AD302">
            <v>20500.889999999956</v>
          </cell>
          <cell r="AE302">
            <v>115</v>
          </cell>
          <cell r="AF302">
            <v>58</v>
          </cell>
        </row>
        <row r="303">
          <cell r="A303" t="str">
            <v>1304117800400</v>
          </cell>
          <cell r="B303" t="str">
            <v>1304117800400</v>
          </cell>
          <cell r="C303" t="str">
            <v>SPRING GARDEN CONS SCHL DIST 178</v>
          </cell>
          <cell r="D303" t="str">
            <v>JEFFERSON</v>
          </cell>
          <cell r="E303" t="str">
            <v>Elementary</v>
          </cell>
          <cell r="F303" t="str">
            <v>Foundation</v>
          </cell>
          <cell r="G303">
            <v>19139519</v>
          </cell>
          <cell r="H303">
            <v>3.27969</v>
          </cell>
          <cell r="I303">
            <v>22732082</v>
          </cell>
          <cell r="J303">
            <v>0</v>
          </cell>
          <cell r="K303">
            <v>18839733</v>
          </cell>
          <cell r="L303">
            <v>22732082</v>
          </cell>
          <cell r="M303">
            <v>22732082</v>
          </cell>
          <cell r="N303">
            <v>229.61</v>
          </cell>
          <cell r="O303">
            <v>238.44</v>
          </cell>
          <cell r="P303">
            <v>235.47</v>
          </cell>
          <cell r="Q303">
            <v>235.47</v>
          </cell>
          <cell r="R303">
            <v>132</v>
          </cell>
          <cell r="S303">
            <v>127</v>
          </cell>
          <cell r="T303">
            <v>123</v>
          </cell>
          <cell r="U303">
            <v>127.33</v>
          </cell>
          <cell r="V303">
            <v>47491.85</v>
          </cell>
          <cell r="W303">
            <v>870511.2</v>
          </cell>
          <cell r="X303">
            <v>137956.96</v>
          </cell>
          <cell r="Y303">
            <v>1008468.16</v>
          </cell>
          <cell r="Z303">
            <v>61110.5</v>
          </cell>
          <cell r="AA303">
            <v>1069578.6600000001</v>
          </cell>
          <cell r="AB303">
            <v>0</v>
          </cell>
          <cell r="AC303">
            <v>1069578.6599999999</v>
          </cell>
          <cell r="AD303">
            <v>0</v>
          </cell>
          <cell r="AE303">
            <v>115</v>
          </cell>
          <cell r="AF303">
            <v>58</v>
          </cell>
        </row>
        <row r="304">
          <cell r="A304" t="str">
            <v>1304120101700</v>
          </cell>
          <cell r="B304" t="str">
            <v>2504120101700</v>
          </cell>
          <cell r="C304" t="str">
            <v>MT VERNON TWP H S DIST 201</v>
          </cell>
          <cell r="D304" t="str">
            <v>JEFFERSON</v>
          </cell>
          <cell r="E304" t="str">
            <v>High School</v>
          </cell>
          <cell r="F304" t="str">
            <v>Foundation</v>
          </cell>
          <cell r="G304">
            <v>334789932</v>
          </cell>
          <cell r="H304">
            <v>2.0559400000000001</v>
          </cell>
          <cell r="I304">
            <v>352613831</v>
          </cell>
          <cell r="J304">
            <v>2.0213999999999999</v>
          </cell>
          <cell r="K304">
            <v>311028537</v>
          </cell>
          <cell r="L304">
            <v>334104438</v>
          </cell>
          <cell r="M304">
            <v>322070050</v>
          </cell>
          <cell r="N304">
            <v>1145.07</v>
          </cell>
          <cell r="O304">
            <v>1078.83</v>
          </cell>
          <cell r="P304">
            <v>1072.97</v>
          </cell>
          <cell r="Q304">
            <v>1098.95</v>
          </cell>
          <cell r="R304">
            <v>691</v>
          </cell>
          <cell r="S304">
            <v>698</v>
          </cell>
          <cell r="T304">
            <v>629</v>
          </cell>
          <cell r="U304">
            <v>672.66</v>
          </cell>
          <cell r="V304">
            <v>742834.15</v>
          </cell>
          <cell r="W304">
            <v>2599905.38</v>
          </cell>
          <cell r="X304">
            <v>911689.73</v>
          </cell>
          <cell r="Y304">
            <v>3511595.11</v>
          </cell>
          <cell r="Z304">
            <v>290156.67</v>
          </cell>
          <cell r="AA304">
            <v>3801751.78</v>
          </cell>
          <cell r="AB304">
            <v>415.39000000001397</v>
          </cell>
          <cell r="AC304">
            <v>3802167.17</v>
          </cell>
          <cell r="AD304">
            <v>126361.06999999983</v>
          </cell>
          <cell r="AE304">
            <v>115</v>
          </cell>
          <cell r="AF304">
            <v>58</v>
          </cell>
        </row>
        <row r="305">
          <cell r="A305" t="str">
            <v>1304120902700</v>
          </cell>
          <cell r="B305" t="str">
            <v>1304120902700</v>
          </cell>
          <cell r="C305" t="str">
            <v>WOODLAWN UNIT DIST 209</v>
          </cell>
          <cell r="D305" t="str">
            <v>JEFFERSON</v>
          </cell>
          <cell r="E305" t="str">
            <v>Unit</v>
          </cell>
          <cell r="F305" t="str">
            <v>Foundation</v>
          </cell>
          <cell r="G305">
            <v>29572348</v>
          </cell>
          <cell r="H305">
            <v>2.80626</v>
          </cell>
          <cell r="I305">
            <v>33955331</v>
          </cell>
          <cell r="J305">
            <v>0</v>
          </cell>
          <cell r="K305">
            <v>28816862</v>
          </cell>
          <cell r="L305">
            <v>33779895</v>
          </cell>
          <cell r="M305">
            <v>33955331</v>
          </cell>
          <cell r="N305">
            <v>476.27</v>
          </cell>
          <cell r="O305">
            <v>462.93</v>
          </cell>
          <cell r="P305">
            <v>469.23</v>
          </cell>
          <cell r="Q305">
            <v>469.47</v>
          </cell>
          <cell r="R305">
            <v>177</v>
          </cell>
          <cell r="S305">
            <v>178</v>
          </cell>
          <cell r="T305">
            <v>216</v>
          </cell>
          <cell r="U305">
            <v>190.33</v>
          </cell>
          <cell r="V305">
            <v>128049.25</v>
          </cell>
          <cell r="W305">
            <v>1419862.15</v>
          </cell>
          <cell r="X305">
            <v>140539.67000000001</v>
          </cell>
          <cell r="Y305">
            <v>1560401.82</v>
          </cell>
          <cell r="Z305">
            <v>287987.08</v>
          </cell>
          <cell r="AA305">
            <v>1848388.9000000001</v>
          </cell>
          <cell r="AB305">
            <v>-40952.370000000024</v>
          </cell>
          <cell r="AC305">
            <v>1807436.53</v>
          </cell>
          <cell r="AD305">
            <v>0</v>
          </cell>
          <cell r="AE305">
            <v>115</v>
          </cell>
          <cell r="AF305">
            <v>58</v>
          </cell>
        </row>
        <row r="306">
          <cell r="A306" t="str">
            <v>1304131802700</v>
          </cell>
          <cell r="B306" t="str">
            <v>1304131802700</v>
          </cell>
          <cell r="C306" t="str">
            <v>BLUFORD UNIT DIST 318</v>
          </cell>
          <cell r="D306" t="str">
            <v>JEFFERSON</v>
          </cell>
          <cell r="E306" t="str">
            <v>Unit</v>
          </cell>
          <cell r="F306" t="str">
            <v>Foundation</v>
          </cell>
          <cell r="G306">
            <v>23314325</v>
          </cell>
          <cell r="H306">
            <v>1.877</v>
          </cell>
          <cell r="I306">
            <v>26826537</v>
          </cell>
          <cell r="J306">
            <v>0</v>
          </cell>
          <cell r="K306">
            <v>22985643</v>
          </cell>
          <cell r="L306">
            <v>26826537</v>
          </cell>
          <cell r="M306">
            <v>26826537</v>
          </cell>
          <cell r="N306">
            <v>401.69</v>
          </cell>
          <cell r="O306">
            <v>370.77</v>
          </cell>
          <cell r="P306">
            <v>373.98</v>
          </cell>
          <cell r="Q306">
            <v>382.14</v>
          </cell>
          <cell r="R306">
            <v>188</v>
          </cell>
          <cell r="S306">
            <v>199</v>
          </cell>
          <cell r="T306">
            <v>208</v>
          </cell>
          <cell r="U306">
            <v>198.33</v>
          </cell>
          <cell r="V306">
            <v>63768.5</v>
          </cell>
          <cell r="W306">
            <v>1505788.14</v>
          </cell>
          <cell r="X306">
            <v>208938.67</v>
          </cell>
          <cell r="Y306">
            <v>1714726.81</v>
          </cell>
          <cell r="Z306">
            <v>47485.24</v>
          </cell>
          <cell r="AA306">
            <v>1762212.05</v>
          </cell>
          <cell r="AB306">
            <v>-1561.8499999999985</v>
          </cell>
          <cell r="AC306">
            <v>1760650.2</v>
          </cell>
          <cell r="AD306">
            <v>0</v>
          </cell>
          <cell r="AE306">
            <v>115</v>
          </cell>
          <cell r="AF306">
            <v>58</v>
          </cell>
        </row>
        <row r="307">
          <cell r="A307" t="str">
            <v>1305800100300</v>
          </cell>
          <cell r="B307" t="str">
            <v>1305800100300</v>
          </cell>
          <cell r="C307" t="str">
            <v>RACCOON CONS SCHOOL DIST 1</v>
          </cell>
          <cell r="D307" t="str">
            <v>MARION</v>
          </cell>
          <cell r="E307" t="str">
            <v>Elementary</v>
          </cell>
          <cell r="F307" t="str">
            <v>Foundation</v>
          </cell>
          <cell r="G307">
            <v>31569312</v>
          </cell>
          <cell r="H307">
            <v>2.1786699999999999</v>
          </cell>
          <cell r="I307">
            <v>32989143</v>
          </cell>
          <cell r="J307">
            <v>2.1677300000000002</v>
          </cell>
          <cell r="K307">
            <v>24787524</v>
          </cell>
          <cell r="L307">
            <v>32989143</v>
          </cell>
          <cell r="M307">
            <v>25771588</v>
          </cell>
          <cell r="N307">
            <v>219.73</v>
          </cell>
          <cell r="O307">
            <v>216.33</v>
          </cell>
          <cell r="P307">
            <v>217.69</v>
          </cell>
          <cell r="Q307">
            <v>217.91</v>
          </cell>
          <cell r="R307">
            <v>97</v>
          </cell>
          <cell r="S307">
            <v>102</v>
          </cell>
          <cell r="T307">
            <v>104</v>
          </cell>
          <cell r="U307">
            <v>101</v>
          </cell>
          <cell r="V307">
            <v>46316.45</v>
          </cell>
          <cell r="W307">
            <v>694328.31999999995</v>
          </cell>
          <cell r="X307">
            <v>88404.29</v>
          </cell>
          <cell r="Y307">
            <v>782732.61</v>
          </cell>
          <cell r="Z307">
            <v>0</v>
          </cell>
          <cell r="AA307">
            <v>782732.61</v>
          </cell>
          <cell r="AB307">
            <v>0</v>
          </cell>
          <cell r="AC307">
            <v>782732.61</v>
          </cell>
          <cell r="AD307">
            <v>166003.75999999989</v>
          </cell>
          <cell r="AE307">
            <v>107</v>
          </cell>
          <cell r="AF307">
            <v>54</v>
          </cell>
        </row>
        <row r="308">
          <cell r="A308" t="str">
            <v>1305800200300</v>
          </cell>
          <cell r="B308" t="str">
            <v>1305800200300</v>
          </cell>
          <cell r="C308" t="str">
            <v>KELL CONSOLIDATED SCHOOL DIST 2</v>
          </cell>
          <cell r="D308" t="str">
            <v>MARION</v>
          </cell>
          <cell r="E308" t="str">
            <v>Elementary</v>
          </cell>
          <cell r="F308" t="str">
            <v>Foundation</v>
          </cell>
          <cell r="G308">
            <v>7295891</v>
          </cell>
          <cell r="H308">
            <v>3.4772500000000002</v>
          </cell>
          <cell r="I308">
            <v>7557588</v>
          </cell>
          <cell r="J308">
            <v>3.45757</v>
          </cell>
          <cell r="K308">
            <v>7281654</v>
          </cell>
          <cell r="L308">
            <v>7557588</v>
          </cell>
          <cell r="M308">
            <v>7500103</v>
          </cell>
          <cell r="N308">
            <v>89.5</v>
          </cell>
          <cell r="O308">
            <v>94.91</v>
          </cell>
          <cell r="P308">
            <v>95.6</v>
          </cell>
          <cell r="Q308">
            <v>95.6</v>
          </cell>
          <cell r="R308">
            <v>50</v>
          </cell>
          <cell r="S308">
            <v>43</v>
          </cell>
          <cell r="T308">
            <v>42</v>
          </cell>
          <cell r="U308">
            <v>45</v>
          </cell>
          <cell r="V308">
            <v>25002.37</v>
          </cell>
          <cell r="W308">
            <v>387471.67</v>
          </cell>
          <cell r="X308">
            <v>40153.5</v>
          </cell>
          <cell r="Y308">
            <v>427625.17</v>
          </cell>
          <cell r="Z308">
            <v>0</v>
          </cell>
          <cell r="AA308">
            <v>427625.17</v>
          </cell>
          <cell r="AB308">
            <v>0</v>
          </cell>
          <cell r="AC308">
            <v>427625.17</v>
          </cell>
          <cell r="AD308">
            <v>1322.1599999999744</v>
          </cell>
          <cell r="AE308">
            <v>107</v>
          </cell>
          <cell r="AF308">
            <v>54</v>
          </cell>
        </row>
        <row r="309">
          <cell r="A309" t="str">
            <v>1305800700400</v>
          </cell>
          <cell r="B309" t="str">
            <v>1305800700400</v>
          </cell>
          <cell r="C309" t="str">
            <v>IUKA COMM CONS SCHOOL DIST 7</v>
          </cell>
          <cell r="D309" t="str">
            <v>MARION</v>
          </cell>
          <cell r="E309" t="str">
            <v>Elementary</v>
          </cell>
          <cell r="F309" t="str">
            <v>Foundation</v>
          </cell>
          <cell r="G309">
            <v>16008894</v>
          </cell>
          <cell r="H309">
            <v>2.9672800000000001</v>
          </cell>
          <cell r="I309">
            <v>16825818</v>
          </cell>
          <cell r="J309">
            <v>2.9336600000000002</v>
          </cell>
          <cell r="K309">
            <v>15856088</v>
          </cell>
          <cell r="L309">
            <v>16825818</v>
          </cell>
          <cell r="M309">
            <v>16476061</v>
          </cell>
          <cell r="N309">
            <v>201.2</v>
          </cell>
          <cell r="O309">
            <v>195.05</v>
          </cell>
          <cell r="P309">
            <v>196.27</v>
          </cell>
          <cell r="Q309">
            <v>197.5</v>
          </cell>
          <cell r="R309">
            <v>125</v>
          </cell>
          <cell r="S309">
            <v>95</v>
          </cell>
          <cell r="T309">
            <v>96</v>
          </cell>
          <cell r="U309">
            <v>105.33</v>
          </cell>
          <cell r="V309">
            <v>31099.97</v>
          </cell>
          <cell r="W309">
            <v>798453.13</v>
          </cell>
          <cell r="X309">
            <v>112869.52</v>
          </cell>
          <cell r="Y309">
            <v>911322.65</v>
          </cell>
          <cell r="Z309">
            <v>73347.3</v>
          </cell>
          <cell r="AA309">
            <v>984669.95000000007</v>
          </cell>
          <cell r="AB309">
            <v>0</v>
          </cell>
          <cell r="AC309">
            <v>984669.95</v>
          </cell>
          <cell r="AD309">
            <v>8044.4100000000326</v>
          </cell>
          <cell r="AE309">
            <v>107</v>
          </cell>
          <cell r="AF309">
            <v>54</v>
          </cell>
        </row>
        <row r="310">
          <cell r="A310" t="str">
            <v>1305801000400</v>
          </cell>
          <cell r="B310" t="str">
            <v>1305801000400</v>
          </cell>
          <cell r="C310" t="str">
            <v>SELMAVILLE C C SCH DIST 10</v>
          </cell>
          <cell r="D310" t="str">
            <v>MARION</v>
          </cell>
          <cell r="E310" t="str">
            <v>Elementary</v>
          </cell>
          <cell r="F310" t="str">
            <v>Foundation</v>
          </cell>
          <cell r="G310">
            <v>32587823</v>
          </cell>
          <cell r="H310">
            <v>2.5720399999999999</v>
          </cell>
          <cell r="I310">
            <v>32746791</v>
          </cell>
          <cell r="J310">
            <v>2.6141399999999999</v>
          </cell>
          <cell r="K310">
            <v>30672506</v>
          </cell>
          <cell r="L310">
            <v>32602331</v>
          </cell>
          <cell r="M310">
            <v>31325830</v>
          </cell>
          <cell r="N310">
            <v>214.12</v>
          </cell>
          <cell r="O310">
            <v>214.94</v>
          </cell>
          <cell r="P310">
            <v>238.76</v>
          </cell>
          <cell r="Q310">
            <v>238.76</v>
          </cell>
          <cell r="R310">
            <v>86</v>
          </cell>
          <cell r="S310">
            <v>81</v>
          </cell>
          <cell r="T310">
            <v>88</v>
          </cell>
          <cell r="U310">
            <v>85</v>
          </cell>
          <cell r="V310">
            <v>76148.14</v>
          </cell>
          <cell r="W310">
            <v>664330.21</v>
          </cell>
          <cell r="X310">
            <v>54088.9</v>
          </cell>
          <cell r="Y310">
            <v>718419.11</v>
          </cell>
          <cell r="Z310">
            <v>0</v>
          </cell>
          <cell r="AA310">
            <v>718419.11</v>
          </cell>
          <cell r="AB310">
            <v>0</v>
          </cell>
          <cell r="AC310">
            <v>718419.11</v>
          </cell>
          <cell r="AD310">
            <v>29359.530000000028</v>
          </cell>
          <cell r="AE310">
            <v>107</v>
          </cell>
          <cell r="AF310">
            <v>54</v>
          </cell>
        </row>
        <row r="311">
          <cell r="A311" t="str">
            <v>1305810002600</v>
          </cell>
          <cell r="B311" t="str">
            <v>1305810002600</v>
          </cell>
          <cell r="C311" t="str">
            <v>PATOKA COMM UNIT SCH DIST 100</v>
          </cell>
          <cell r="D311" t="str">
            <v>MARION</v>
          </cell>
          <cell r="E311" t="str">
            <v>Unit</v>
          </cell>
          <cell r="F311" t="str">
            <v>Alternate Method</v>
          </cell>
          <cell r="G311">
            <v>33216809</v>
          </cell>
          <cell r="H311">
            <v>3.7085300000000001</v>
          </cell>
          <cell r="I311">
            <v>34850200</v>
          </cell>
          <cell r="J311">
            <v>0</v>
          </cell>
          <cell r="K311">
            <v>33216809</v>
          </cell>
          <cell r="L311">
            <v>34850200</v>
          </cell>
          <cell r="M311">
            <v>34850200</v>
          </cell>
          <cell r="N311">
            <v>235.43</v>
          </cell>
          <cell r="O311">
            <v>227.68</v>
          </cell>
          <cell r="P311">
            <v>221.71</v>
          </cell>
          <cell r="Q311">
            <v>228.27</v>
          </cell>
          <cell r="R311">
            <v>133</v>
          </cell>
          <cell r="S311">
            <v>158</v>
          </cell>
          <cell r="T311">
            <v>161</v>
          </cell>
          <cell r="U311">
            <v>150.66</v>
          </cell>
          <cell r="V311">
            <v>719868.1</v>
          </cell>
          <cell r="W311">
            <v>86459.54</v>
          </cell>
          <cell r="X311">
            <v>232142.95</v>
          </cell>
          <cell r="Y311">
            <v>318602.49</v>
          </cell>
          <cell r="Z311">
            <v>33415.129999999997</v>
          </cell>
          <cell r="AA311">
            <v>352017.62</v>
          </cell>
          <cell r="AB311">
            <v>0</v>
          </cell>
          <cell r="AC311">
            <v>352017.62</v>
          </cell>
          <cell r="AD311">
            <v>0</v>
          </cell>
          <cell r="AE311">
            <v>107</v>
          </cell>
          <cell r="AF311">
            <v>54</v>
          </cell>
        </row>
        <row r="312">
          <cell r="A312" t="str">
            <v>1305811100200</v>
          </cell>
          <cell r="B312" t="str">
            <v>1305811100200</v>
          </cell>
          <cell r="C312" t="str">
            <v>SALEM SCHOOL DIST 111</v>
          </cell>
          <cell r="D312" t="str">
            <v>MARION</v>
          </cell>
          <cell r="E312" t="str">
            <v>Elementary</v>
          </cell>
          <cell r="F312" t="str">
            <v>Foundation</v>
          </cell>
          <cell r="G312">
            <v>86857506</v>
          </cell>
          <cell r="H312">
            <v>2.3568899999999999</v>
          </cell>
          <cell r="I312">
            <v>87967066</v>
          </cell>
          <cell r="J312">
            <v>2.38794</v>
          </cell>
          <cell r="K312">
            <v>86823147</v>
          </cell>
          <cell r="L312">
            <v>87931259</v>
          </cell>
          <cell r="M312">
            <v>87931259</v>
          </cell>
          <cell r="N312">
            <v>959.82</v>
          </cell>
          <cell r="O312">
            <v>924.71</v>
          </cell>
          <cell r="P312">
            <v>911.41</v>
          </cell>
          <cell r="Q312">
            <v>931.98</v>
          </cell>
          <cell r="R312">
            <v>560</v>
          </cell>
          <cell r="S312">
            <v>535</v>
          </cell>
          <cell r="T312">
            <v>508</v>
          </cell>
          <cell r="U312">
            <v>534.33000000000004</v>
          </cell>
          <cell r="V312">
            <v>315089.5</v>
          </cell>
          <cell r="W312">
            <v>3365277.17</v>
          </cell>
          <cell r="X312">
            <v>652935.23</v>
          </cell>
          <cell r="Y312">
            <v>4018212.4</v>
          </cell>
          <cell r="Z312">
            <v>27859.15</v>
          </cell>
          <cell r="AA312">
            <v>4046071.55</v>
          </cell>
          <cell r="AB312">
            <v>0</v>
          </cell>
          <cell r="AC312">
            <v>4046071.55</v>
          </cell>
          <cell r="AD312">
            <v>0</v>
          </cell>
          <cell r="AE312">
            <v>107</v>
          </cell>
          <cell r="AF312">
            <v>54</v>
          </cell>
        </row>
        <row r="313">
          <cell r="A313" t="str">
            <v>1305813300200</v>
          </cell>
          <cell r="B313" t="str">
            <v>1305813300200</v>
          </cell>
          <cell r="C313" t="str">
            <v>CENTRAL CITY SCHOOL DIST 133</v>
          </cell>
          <cell r="D313" t="str">
            <v>MARION</v>
          </cell>
          <cell r="E313" t="str">
            <v>Elementary</v>
          </cell>
          <cell r="F313" t="str">
            <v>Foundation</v>
          </cell>
          <cell r="G313">
            <v>15975006</v>
          </cell>
          <cell r="H313">
            <v>1.8500700000000001</v>
          </cell>
          <cell r="I313">
            <v>16294346</v>
          </cell>
          <cell r="J313">
            <v>1.85466</v>
          </cell>
          <cell r="K313">
            <v>15027197</v>
          </cell>
          <cell r="L313">
            <v>16288029</v>
          </cell>
          <cell r="M313">
            <v>15365308</v>
          </cell>
          <cell r="N313">
            <v>241.43</v>
          </cell>
          <cell r="O313">
            <v>255.25</v>
          </cell>
          <cell r="P313">
            <v>275.13</v>
          </cell>
          <cell r="Q313">
            <v>275.13</v>
          </cell>
          <cell r="R313">
            <v>122</v>
          </cell>
          <cell r="S313">
            <v>150</v>
          </cell>
          <cell r="T313">
            <v>151</v>
          </cell>
          <cell r="U313">
            <v>141</v>
          </cell>
          <cell r="V313">
            <v>48184.59</v>
          </cell>
          <cell r="W313">
            <v>1281933.8</v>
          </cell>
          <cell r="X313">
            <v>141423</v>
          </cell>
          <cell r="Y313">
            <v>1423356.8</v>
          </cell>
          <cell r="Z313">
            <v>0</v>
          </cell>
          <cell r="AA313">
            <v>1423356.8</v>
          </cell>
          <cell r="AB313">
            <v>0</v>
          </cell>
          <cell r="AC313">
            <v>1423356.8</v>
          </cell>
          <cell r="AD313">
            <v>21222.580000000075</v>
          </cell>
          <cell r="AE313">
            <v>107</v>
          </cell>
          <cell r="AF313">
            <v>54</v>
          </cell>
        </row>
        <row r="314">
          <cell r="A314" t="str">
            <v>1305813500200</v>
          </cell>
          <cell r="B314" t="str">
            <v>1305813500200</v>
          </cell>
          <cell r="C314" t="str">
            <v>CENTRALIA SCHOOL DIST 135</v>
          </cell>
          <cell r="D314" t="str">
            <v>MARION</v>
          </cell>
          <cell r="E314" t="str">
            <v>Elementary</v>
          </cell>
          <cell r="F314" t="str">
            <v>Foundation</v>
          </cell>
          <cell r="G314">
            <v>113323933</v>
          </cell>
          <cell r="H314">
            <v>2.6529600000000002</v>
          </cell>
          <cell r="I314">
            <v>112099909</v>
          </cell>
          <cell r="J314">
            <v>0</v>
          </cell>
          <cell r="K314">
            <v>112690740</v>
          </cell>
          <cell r="L314">
            <v>111380491</v>
          </cell>
          <cell r="M314">
            <v>111380491</v>
          </cell>
          <cell r="N314">
            <v>1259.26</v>
          </cell>
          <cell r="O314">
            <v>1245.3699999999999</v>
          </cell>
          <cell r="P314">
            <v>1236.78</v>
          </cell>
          <cell r="Q314">
            <v>1247.1300000000001</v>
          </cell>
          <cell r="R314">
            <v>1195</v>
          </cell>
          <cell r="S314">
            <v>1183</v>
          </cell>
          <cell r="T314">
            <v>1108</v>
          </cell>
          <cell r="U314">
            <v>1162</v>
          </cell>
          <cell r="V314">
            <v>805089.2</v>
          </cell>
          <cell r="W314">
            <v>4264347.9800000004</v>
          </cell>
          <cell r="X314">
            <v>3110987.74</v>
          </cell>
          <cell r="Y314">
            <v>7375335.7199999997</v>
          </cell>
          <cell r="Z314">
            <v>143731.73000000001</v>
          </cell>
          <cell r="AA314">
            <v>7519067.4500000002</v>
          </cell>
          <cell r="AB314">
            <v>-109</v>
          </cell>
          <cell r="AC314">
            <v>7518958.4500000002</v>
          </cell>
          <cell r="AD314">
            <v>0</v>
          </cell>
          <cell r="AE314">
            <v>107</v>
          </cell>
          <cell r="AF314">
            <v>54</v>
          </cell>
        </row>
        <row r="315">
          <cell r="A315" t="str">
            <v>1305820001700</v>
          </cell>
          <cell r="B315" t="str">
            <v>1305820001700</v>
          </cell>
          <cell r="C315" t="str">
            <v>CENTRALIA H S DIST 200</v>
          </cell>
          <cell r="D315" t="str">
            <v>MARION</v>
          </cell>
          <cell r="E315" t="str">
            <v>High School</v>
          </cell>
          <cell r="F315" t="str">
            <v>Foundation</v>
          </cell>
          <cell r="G315">
            <v>182232602</v>
          </cell>
          <cell r="H315">
            <v>2.0209899999999998</v>
          </cell>
          <cell r="I315">
            <v>181529566</v>
          </cell>
          <cell r="J315">
            <v>0</v>
          </cell>
          <cell r="K315">
            <v>177800714</v>
          </cell>
          <cell r="L315">
            <v>176947871</v>
          </cell>
          <cell r="M315">
            <v>176947871</v>
          </cell>
          <cell r="N315">
            <v>842.95</v>
          </cell>
          <cell r="O315">
            <v>842.82</v>
          </cell>
          <cell r="P315">
            <v>825.56</v>
          </cell>
          <cell r="Q315">
            <v>837.11</v>
          </cell>
          <cell r="R315">
            <v>613</v>
          </cell>
          <cell r="S315">
            <v>592</v>
          </cell>
          <cell r="T315">
            <v>553</v>
          </cell>
          <cell r="U315">
            <v>586</v>
          </cell>
          <cell r="V315">
            <v>657247.54</v>
          </cell>
          <cell r="W315">
            <v>2607075.91</v>
          </cell>
          <cell r="X315">
            <v>969542.86</v>
          </cell>
          <cell r="Y315">
            <v>3576618.77</v>
          </cell>
          <cell r="Z315">
            <v>72608.03</v>
          </cell>
          <cell r="AA315">
            <v>3649226.8</v>
          </cell>
          <cell r="AB315">
            <v>0</v>
          </cell>
          <cell r="AC315">
            <v>3649226.8</v>
          </cell>
          <cell r="AD315">
            <v>0</v>
          </cell>
          <cell r="AE315">
            <v>107</v>
          </cell>
          <cell r="AF315">
            <v>54</v>
          </cell>
        </row>
        <row r="316">
          <cell r="A316" t="str">
            <v>1305840102600</v>
          </cell>
          <cell r="B316" t="str">
            <v>1305840102600</v>
          </cell>
          <cell r="C316" t="str">
            <v>SOUTH CENTRAL COMM UNIT DIST 401</v>
          </cell>
          <cell r="D316" t="str">
            <v>MARION</v>
          </cell>
          <cell r="E316" t="str">
            <v>Unit</v>
          </cell>
          <cell r="F316" t="str">
            <v>Foundation</v>
          </cell>
          <cell r="G316">
            <v>52366252</v>
          </cell>
          <cell r="H316">
            <v>3.76878</v>
          </cell>
          <cell r="I316">
            <v>52759632</v>
          </cell>
          <cell r="J316">
            <v>0</v>
          </cell>
          <cell r="K316">
            <v>52366252</v>
          </cell>
          <cell r="L316">
            <v>52759632</v>
          </cell>
          <cell r="M316">
            <v>52759632</v>
          </cell>
          <cell r="N316">
            <v>631.47</v>
          </cell>
          <cell r="O316">
            <v>608.76</v>
          </cell>
          <cell r="P316">
            <v>585.79999999999995</v>
          </cell>
          <cell r="Q316">
            <v>608.66999999999996</v>
          </cell>
          <cell r="R316">
            <v>347</v>
          </cell>
          <cell r="S316">
            <v>349</v>
          </cell>
          <cell r="T316">
            <v>359</v>
          </cell>
          <cell r="U316">
            <v>351.66</v>
          </cell>
          <cell r="V316">
            <v>281452.71999999997</v>
          </cell>
          <cell r="W316">
            <v>1860210.05</v>
          </cell>
          <cell r="X316">
            <v>445574.31</v>
          </cell>
          <cell r="Y316">
            <v>2305784.36</v>
          </cell>
          <cell r="Z316">
            <v>140791.51</v>
          </cell>
          <cell r="AA316">
            <v>2446575.87</v>
          </cell>
          <cell r="AB316">
            <v>0</v>
          </cell>
          <cell r="AC316">
            <v>2446575.87</v>
          </cell>
          <cell r="AD316">
            <v>0</v>
          </cell>
          <cell r="AE316">
            <v>107</v>
          </cell>
          <cell r="AF316">
            <v>54</v>
          </cell>
        </row>
        <row r="317">
          <cell r="A317" t="str">
            <v>1305850102600</v>
          </cell>
          <cell r="B317" t="str">
            <v>1305850102600</v>
          </cell>
          <cell r="C317" t="str">
            <v>SANDOVAL C U SCHOOL DIST 501</v>
          </cell>
          <cell r="D317" t="str">
            <v>MARION</v>
          </cell>
          <cell r="E317" t="str">
            <v>Unit</v>
          </cell>
          <cell r="F317" t="str">
            <v>Foundation</v>
          </cell>
          <cell r="G317">
            <v>17394199</v>
          </cell>
          <cell r="H317">
            <v>4.8378300000000003</v>
          </cell>
          <cell r="I317">
            <v>17448168</v>
          </cell>
          <cell r="J317">
            <v>0</v>
          </cell>
          <cell r="K317">
            <v>17394199</v>
          </cell>
          <cell r="L317">
            <v>17448168</v>
          </cell>
          <cell r="M317">
            <v>17448168</v>
          </cell>
          <cell r="N317">
            <v>441.83</v>
          </cell>
          <cell r="O317">
            <v>443.52</v>
          </cell>
          <cell r="P317">
            <v>442.8</v>
          </cell>
          <cell r="Q317">
            <v>442.8</v>
          </cell>
          <cell r="R317">
            <v>295</v>
          </cell>
          <cell r="S317">
            <v>284</v>
          </cell>
          <cell r="T317">
            <v>317</v>
          </cell>
          <cell r="U317">
            <v>298.66000000000003</v>
          </cell>
          <cell r="V317">
            <v>119415.78</v>
          </cell>
          <cell r="W317">
            <v>2066632.38</v>
          </cell>
          <cell r="X317">
            <v>454623.23</v>
          </cell>
          <cell r="Y317">
            <v>2521255.61</v>
          </cell>
          <cell r="Z317">
            <v>0</v>
          </cell>
          <cell r="AA317">
            <v>2521255.61</v>
          </cell>
          <cell r="AB317">
            <v>0</v>
          </cell>
          <cell r="AC317">
            <v>2521255.61</v>
          </cell>
          <cell r="AD317">
            <v>0</v>
          </cell>
          <cell r="AE317">
            <v>107</v>
          </cell>
          <cell r="AF317">
            <v>54</v>
          </cell>
        </row>
        <row r="318">
          <cell r="A318" t="str">
            <v>1305860001600</v>
          </cell>
          <cell r="B318" t="str">
            <v>1305860001600</v>
          </cell>
          <cell r="C318" t="str">
            <v>SALEM COMM H S DIST 600</v>
          </cell>
          <cell r="D318" t="str">
            <v>MARION</v>
          </cell>
          <cell r="E318" t="str">
            <v>High School</v>
          </cell>
          <cell r="F318" t="str">
            <v>Foundation</v>
          </cell>
          <cell r="G318">
            <v>163541738</v>
          </cell>
          <cell r="H318">
            <v>1.88689</v>
          </cell>
          <cell r="I318">
            <v>167090630</v>
          </cell>
          <cell r="J318">
            <v>1.8994899999999999</v>
          </cell>
          <cell r="K318">
            <v>162775627</v>
          </cell>
          <cell r="L318">
            <v>166232633</v>
          </cell>
          <cell r="M318">
            <v>166232633</v>
          </cell>
          <cell r="N318">
            <v>711.87</v>
          </cell>
          <cell r="O318">
            <v>701.52</v>
          </cell>
          <cell r="P318">
            <v>675.11</v>
          </cell>
          <cell r="Q318">
            <v>696.16</v>
          </cell>
          <cell r="R318">
            <v>339</v>
          </cell>
          <cell r="S318">
            <v>327</v>
          </cell>
          <cell r="T318">
            <v>333</v>
          </cell>
          <cell r="U318">
            <v>333</v>
          </cell>
          <cell r="V318">
            <v>334848.21000000002</v>
          </cell>
          <cell r="W318">
            <v>2179512.19</v>
          </cell>
          <cell r="X318">
            <v>316646.37</v>
          </cell>
          <cell r="Y318">
            <v>2496158.56</v>
          </cell>
          <cell r="Z318">
            <v>0</v>
          </cell>
          <cell r="AA318">
            <v>2496158.56</v>
          </cell>
          <cell r="AB318">
            <v>0</v>
          </cell>
          <cell r="AC318">
            <v>2496158.56</v>
          </cell>
          <cell r="AD318">
            <v>0</v>
          </cell>
          <cell r="AE318">
            <v>107</v>
          </cell>
          <cell r="AF318">
            <v>54</v>
          </cell>
        </row>
        <row r="319">
          <cell r="A319" t="str">
            <v>1305872202600</v>
          </cell>
          <cell r="B319" t="str">
            <v>1305872202600</v>
          </cell>
          <cell r="C319" t="str">
            <v>ODIN C U SCHOOL DIST 722</v>
          </cell>
          <cell r="D319" t="str">
            <v>MARION</v>
          </cell>
          <cell r="E319" t="str">
            <v>Unit</v>
          </cell>
          <cell r="F319" t="str">
            <v>Foundation</v>
          </cell>
          <cell r="G319">
            <v>12148215</v>
          </cell>
          <cell r="H319">
            <v>4.46387</v>
          </cell>
          <cell r="I319">
            <v>12459453</v>
          </cell>
          <cell r="J319">
            <v>4.4908599999999996</v>
          </cell>
          <cell r="K319">
            <v>10654290</v>
          </cell>
          <cell r="L319">
            <v>12459453</v>
          </cell>
          <cell r="M319">
            <v>10993096</v>
          </cell>
          <cell r="N319">
            <v>269.92</v>
          </cell>
          <cell r="O319">
            <v>259.67</v>
          </cell>
          <cell r="P319">
            <v>261.14</v>
          </cell>
          <cell r="Q319">
            <v>263.57</v>
          </cell>
          <cell r="R319">
            <v>182</v>
          </cell>
          <cell r="S319">
            <v>164</v>
          </cell>
          <cell r="T319">
            <v>147</v>
          </cell>
          <cell r="U319">
            <v>164.33</v>
          </cell>
          <cell r="V319">
            <v>97836.73</v>
          </cell>
          <cell r="W319">
            <v>1185155.22</v>
          </cell>
          <cell r="X319">
            <v>223967</v>
          </cell>
          <cell r="Y319">
            <v>1409122.22</v>
          </cell>
          <cell r="Z319">
            <v>69284.789999999994</v>
          </cell>
          <cell r="AA319">
            <v>1478407.01</v>
          </cell>
          <cell r="AB319">
            <v>0</v>
          </cell>
          <cell r="AC319">
            <v>1478407.01</v>
          </cell>
          <cell r="AD319">
            <v>43990.709999999963</v>
          </cell>
          <cell r="AE319">
            <v>107</v>
          </cell>
          <cell r="AF319">
            <v>54</v>
          </cell>
        </row>
        <row r="320">
          <cell r="A320" t="str">
            <v>1309500100400</v>
          </cell>
          <cell r="B320" t="str">
            <v>1309500100400</v>
          </cell>
          <cell r="C320" t="str">
            <v>OAKDALE C C SCHOOL DISTRICT 1</v>
          </cell>
          <cell r="D320" t="str">
            <v>WASHINGTON</v>
          </cell>
          <cell r="E320" t="str">
            <v>Elementary</v>
          </cell>
          <cell r="F320" t="str">
            <v>Foundation</v>
          </cell>
          <cell r="G320">
            <v>9679403</v>
          </cell>
          <cell r="H320">
            <v>2.8566099999999999</v>
          </cell>
          <cell r="I320">
            <v>9635157</v>
          </cell>
          <cell r="J320">
            <v>0</v>
          </cell>
          <cell r="K320">
            <v>9679403</v>
          </cell>
          <cell r="L320">
            <v>9635157</v>
          </cell>
          <cell r="M320">
            <v>9635157</v>
          </cell>
          <cell r="N320">
            <v>81.69</v>
          </cell>
          <cell r="O320">
            <v>76.400000000000006</v>
          </cell>
          <cell r="P320">
            <v>75.040000000000006</v>
          </cell>
          <cell r="Q320">
            <v>77.709999999999994</v>
          </cell>
          <cell r="R320">
            <v>36</v>
          </cell>
          <cell r="S320">
            <v>45</v>
          </cell>
          <cell r="T320">
            <v>47</v>
          </cell>
          <cell r="U320">
            <v>42.66</v>
          </cell>
          <cell r="V320">
            <v>23908.6</v>
          </cell>
          <cell r="W320">
            <v>229990.28</v>
          </cell>
          <cell r="X320">
            <v>49756.49</v>
          </cell>
          <cell r="Y320">
            <v>279746.77</v>
          </cell>
          <cell r="Z320">
            <v>0</v>
          </cell>
          <cell r="AA320">
            <v>279746.77</v>
          </cell>
          <cell r="AB320">
            <v>0</v>
          </cell>
          <cell r="AC320">
            <v>279746.77</v>
          </cell>
          <cell r="AD320">
            <v>0</v>
          </cell>
          <cell r="AE320">
            <v>108</v>
          </cell>
          <cell r="AF320">
            <v>54</v>
          </cell>
        </row>
        <row r="321">
          <cell r="A321" t="str">
            <v>1309501002600</v>
          </cell>
          <cell r="B321" t="str">
            <v>1309501002600</v>
          </cell>
          <cell r="C321" t="str">
            <v>WEST WASHINGTON CO C U DIST 10</v>
          </cell>
          <cell r="D321" t="str">
            <v>WASHINGTON</v>
          </cell>
          <cell r="E321" t="str">
            <v>Unit</v>
          </cell>
          <cell r="F321" t="str">
            <v>Foundation</v>
          </cell>
          <cell r="G321">
            <v>68851614</v>
          </cell>
          <cell r="H321">
            <v>3.7322099999999998</v>
          </cell>
          <cell r="I321">
            <v>69500909</v>
          </cell>
          <cell r="J321">
            <v>3.8124199999999999</v>
          </cell>
          <cell r="K321">
            <v>39521690</v>
          </cell>
          <cell r="L321">
            <v>39308472</v>
          </cell>
          <cell r="M321">
            <v>39308472</v>
          </cell>
          <cell r="N321">
            <v>550.24</v>
          </cell>
          <cell r="O321">
            <v>519.1</v>
          </cell>
          <cell r="P321">
            <v>519.07000000000005</v>
          </cell>
          <cell r="Q321">
            <v>529.47</v>
          </cell>
          <cell r="R321">
            <v>188</v>
          </cell>
          <cell r="S321">
            <v>175</v>
          </cell>
          <cell r="T321">
            <v>152</v>
          </cell>
          <cell r="U321">
            <v>171.66</v>
          </cell>
          <cell r="V321">
            <v>98065.65</v>
          </cell>
          <cell r="W321">
            <v>1962507.12</v>
          </cell>
          <cell r="X321">
            <v>101169.53</v>
          </cell>
          <cell r="Y321">
            <v>2063676.65</v>
          </cell>
          <cell r="Z321">
            <v>0</v>
          </cell>
          <cell r="AA321">
            <v>2063676.65</v>
          </cell>
          <cell r="AB321">
            <v>0</v>
          </cell>
          <cell r="AC321">
            <v>2063676.65</v>
          </cell>
          <cell r="AD321">
            <v>0</v>
          </cell>
          <cell r="AE321">
            <v>108</v>
          </cell>
          <cell r="AF321">
            <v>54</v>
          </cell>
        </row>
        <row r="322">
          <cell r="A322" t="str">
            <v>1309501100400</v>
          </cell>
          <cell r="B322" t="str">
            <v>1309501100400</v>
          </cell>
          <cell r="C322" t="str">
            <v>IRVINGTON C C SCH DISTRICT 11</v>
          </cell>
          <cell r="D322" t="str">
            <v>WASHINGTON</v>
          </cell>
          <cell r="E322" t="str">
            <v>Elementary</v>
          </cell>
          <cell r="F322" t="str">
            <v>Foundation</v>
          </cell>
          <cell r="G322">
            <v>10961640</v>
          </cell>
          <cell r="H322">
            <v>2.9815700000000001</v>
          </cell>
          <cell r="I322">
            <v>10646743</v>
          </cell>
          <cell r="J322">
            <v>3.1333000000000002</v>
          </cell>
          <cell r="K322">
            <v>10218091</v>
          </cell>
          <cell r="L322">
            <v>10636144</v>
          </cell>
          <cell r="M322">
            <v>10429605</v>
          </cell>
          <cell r="N322">
            <v>64.45</v>
          </cell>
          <cell r="O322">
            <v>54.59</v>
          </cell>
          <cell r="P322">
            <v>60.62</v>
          </cell>
          <cell r="Q322">
            <v>60.62</v>
          </cell>
          <cell r="R322">
            <v>39</v>
          </cell>
          <cell r="S322">
            <v>39</v>
          </cell>
          <cell r="T322">
            <v>32</v>
          </cell>
          <cell r="U322">
            <v>36.659999999999997</v>
          </cell>
          <cell r="V322">
            <v>24840.55</v>
          </cell>
          <cell r="W322">
            <v>106212.32</v>
          </cell>
          <cell r="X322">
            <v>46975.02</v>
          </cell>
          <cell r="Y322">
            <v>153187.34</v>
          </cell>
          <cell r="Z322">
            <v>41263.300000000003</v>
          </cell>
          <cell r="AA322">
            <v>194450.64</v>
          </cell>
          <cell r="AB322">
            <v>0</v>
          </cell>
          <cell r="AC322">
            <v>194450.64</v>
          </cell>
          <cell r="AD322">
            <v>4750.4000000000087</v>
          </cell>
          <cell r="AE322">
            <v>108</v>
          </cell>
          <cell r="AF322">
            <v>54</v>
          </cell>
        </row>
        <row r="323">
          <cell r="A323" t="str">
            <v>1309501500400</v>
          </cell>
          <cell r="B323" t="str">
            <v>1309501500400</v>
          </cell>
          <cell r="C323" t="str">
            <v>ASHLEY C C SCH DISTRICT 15</v>
          </cell>
          <cell r="D323" t="str">
            <v>WASHINGTON</v>
          </cell>
          <cell r="E323" t="str">
            <v>Elementary</v>
          </cell>
          <cell r="F323" t="str">
            <v>Foundation</v>
          </cell>
          <cell r="G323">
            <v>21341591</v>
          </cell>
          <cell r="H323">
            <v>2.3965200000000002</v>
          </cell>
          <cell r="I323">
            <v>21522498</v>
          </cell>
          <cell r="J323">
            <v>0</v>
          </cell>
          <cell r="K323">
            <v>21341591</v>
          </cell>
          <cell r="L323">
            <v>21522498</v>
          </cell>
          <cell r="M323">
            <v>21522498</v>
          </cell>
          <cell r="N323">
            <v>152.07</v>
          </cell>
          <cell r="O323">
            <v>130.16999999999999</v>
          </cell>
          <cell r="P323">
            <v>130.32</v>
          </cell>
          <cell r="Q323">
            <v>137.52000000000001</v>
          </cell>
          <cell r="R323">
            <v>98</v>
          </cell>
          <cell r="S323">
            <v>103</v>
          </cell>
          <cell r="T323">
            <v>99</v>
          </cell>
          <cell r="U323">
            <v>100</v>
          </cell>
          <cell r="V323">
            <v>66549.52</v>
          </cell>
          <cell r="W323">
            <v>279917.90999999997</v>
          </cell>
          <cell r="X323">
            <v>188374</v>
          </cell>
          <cell r="Y323">
            <v>468291.91</v>
          </cell>
          <cell r="Z323">
            <v>33200.480000000003</v>
          </cell>
          <cell r="AA323">
            <v>501492.38999999996</v>
          </cell>
          <cell r="AB323">
            <v>-561.00000000000364</v>
          </cell>
          <cell r="AC323">
            <v>500931.39</v>
          </cell>
          <cell r="AD323">
            <v>0</v>
          </cell>
          <cell r="AE323">
            <v>115</v>
          </cell>
          <cell r="AF323">
            <v>58</v>
          </cell>
        </row>
        <row r="324">
          <cell r="A324" t="str">
            <v>1309504900400</v>
          </cell>
          <cell r="B324" t="str">
            <v>1309504900400</v>
          </cell>
          <cell r="C324" t="str">
            <v>NASHVILLE C C SCH DISTRICT 49</v>
          </cell>
          <cell r="D324" t="str">
            <v>WASHINGTON</v>
          </cell>
          <cell r="E324" t="str">
            <v>Elementary</v>
          </cell>
          <cell r="F324" t="str">
            <v>Foundation</v>
          </cell>
          <cell r="G324">
            <v>106460909</v>
          </cell>
          <cell r="H324">
            <v>2.6326100000000001</v>
          </cell>
          <cell r="I324">
            <v>106469348</v>
          </cell>
          <cell r="J324">
            <v>2.73312</v>
          </cell>
          <cell r="K324">
            <v>105822313</v>
          </cell>
          <cell r="L324">
            <v>106133421</v>
          </cell>
          <cell r="M324">
            <v>106133421</v>
          </cell>
          <cell r="N324">
            <v>550.5</v>
          </cell>
          <cell r="O324">
            <v>515.07000000000005</v>
          </cell>
          <cell r="P324">
            <v>512.66</v>
          </cell>
          <cell r="Q324">
            <v>526.07000000000005</v>
          </cell>
          <cell r="R324">
            <v>233</v>
          </cell>
          <cell r="S324">
            <v>229</v>
          </cell>
          <cell r="T324">
            <v>207</v>
          </cell>
          <cell r="U324">
            <v>223</v>
          </cell>
          <cell r="V324">
            <v>247016.37</v>
          </cell>
          <cell r="W324">
            <v>530937.28</v>
          </cell>
          <cell r="X324">
            <v>179474.86</v>
          </cell>
          <cell r="Y324">
            <v>710412.14</v>
          </cell>
          <cell r="Z324">
            <v>69223.320000000007</v>
          </cell>
          <cell r="AA324">
            <v>779635.46</v>
          </cell>
          <cell r="AB324">
            <v>0</v>
          </cell>
          <cell r="AC324">
            <v>779635.46</v>
          </cell>
          <cell r="AD324">
            <v>0</v>
          </cell>
          <cell r="AE324">
            <v>108</v>
          </cell>
          <cell r="AF324">
            <v>54</v>
          </cell>
        </row>
        <row r="325">
          <cell r="A325" t="str">
            <v>1309509901600</v>
          </cell>
          <cell r="B325" t="str">
            <v>1309509901600</v>
          </cell>
          <cell r="C325" t="str">
            <v>NASHVILLE COMM H S DISTRICT 99</v>
          </cell>
          <cell r="D325" t="str">
            <v>WASHINGTON</v>
          </cell>
          <cell r="E325" t="str">
            <v>High School</v>
          </cell>
          <cell r="F325" t="str">
            <v>Foundation</v>
          </cell>
          <cell r="G325">
            <v>132991681</v>
          </cell>
          <cell r="H325">
            <v>1.7240899999999999</v>
          </cell>
          <cell r="I325">
            <v>133179541</v>
          </cell>
          <cell r="J325">
            <v>0</v>
          </cell>
          <cell r="K325">
            <v>130748920</v>
          </cell>
          <cell r="L325">
            <v>132212840</v>
          </cell>
          <cell r="M325">
            <v>132212840</v>
          </cell>
          <cell r="N325">
            <v>395.66</v>
          </cell>
          <cell r="O325">
            <v>367.15</v>
          </cell>
          <cell r="P325">
            <v>368.53</v>
          </cell>
          <cell r="Q325">
            <v>377.11</v>
          </cell>
          <cell r="R325">
            <v>114</v>
          </cell>
          <cell r="S325">
            <v>115</v>
          </cell>
          <cell r="T325">
            <v>104</v>
          </cell>
          <cell r="U325">
            <v>111</v>
          </cell>
          <cell r="V325">
            <v>280194.34000000003</v>
          </cell>
          <cell r="W325">
            <v>639106.93000000005</v>
          </cell>
          <cell r="X325">
            <v>59814.57</v>
          </cell>
          <cell r="Y325">
            <v>698921.5</v>
          </cell>
          <cell r="Z325">
            <v>14909.06</v>
          </cell>
          <cell r="AA325">
            <v>713830.56</v>
          </cell>
          <cell r="AB325">
            <v>0</v>
          </cell>
          <cell r="AC325">
            <v>713830.56</v>
          </cell>
          <cell r="AD325">
            <v>0</v>
          </cell>
          <cell r="AE325">
            <v>108</v>
          </cell>
          <cell r="AF325">
            <v>54</v>
          </cell>
        </row>
        <row r="326">
          <cell r="A326" t="str">
            <v>1501629902500</v>
          </cell>
          <cell r="B326" t="str">
            <v>1501629902500</v>
          </cell>
          <cell r="C326" t="str">
            <v>CITY OF CHICAGO SCHOOL DIST 299</v>
          </cell>
          <cell r="D326" t="str">
            <v>COOK</v>
          </cell>
          <cell r="E326" t="str">
            <v>Unit</v>
          </cell>
          <cell r="F326" t="str">
            <v>Foundation</v>
          </cell>
          <cell r="G326">
            <v>62370205088</v>
          </cell>
          <cell r="H326">
            <v>3.58569</v>
          </cell>
          <cell r="I326">
            <v>64913773771</v>
          </cell>
          <cell r="J326">
            <v>3.5779999999999998</v>
          </cell>
          <cell r="K326">
            <v>56181840503</v>
          </cell>
          <cell r="L326">
            <v>64913773771</v>
          </cell>
          <cell r="M326">
            <v>58344841362</v>
          </cell>
          <cell r="N326">
            <v>351872.49</v>
          </cell>
          <cell r="O326">
            <v>351601.82</v>
          </cell>
          <cell r="P326">
            <v>346278.09</v>
          </cell>
          <cell r="Q326">
            <v>349917.46</v>
          </cell>
          <cell r="R326">
            <v>318649</v>
          </cell>
          <cell r="S326">
            <v>298668</v>
          </cell>
          <cell r="T326">
            <v>286548</v>
          </cell>
          <cell r="U326">
            <v>301288.33</v>
          </cell>
          <cell r="V326">
            <v>204647027.81999999</v>
          </cell>
          <cell r="W326">
            <v>186152669.08000001</v>
          </cell>
          <cell r="X326">
            <v>704375960.94000006</v>
          </cell>
          <cell r="Y326">
            <v>890528630.01999998</v>
          </cell>
          <cell r="Z326">
            <v>195557342.25</v>
          </cell>
          <cell r="AA326">
            <v>1086085972.27</v>
          </cell>
          <cell r="AB326">
            <v>16299999.99000001</v>
          </cell>
          <cell r="AC326">
            <v>1102385972.26</v>
          </cell>
          <cell r="AD326">
            <v>40128613.830000013</v>
          </cell>
          <cell r="AE326">
            <v>998</v>
          </cell>
          <cell r="AF326">
            <v>98</v>
          </cell>
        </row>
        <row r="327">
          <cell r="A327" t="str">
            <v>1600000000093</v>
          </cell>
          <cell r="B327" t="str">
            <v>1600000000093</v>
          </cell>
          <cell r="C327" t="str">
            <v>SAFE SCH-DE KALB ROE</v>
          </cell>
          <cell r="D327" t="str">
            <v>DEKALB</v>
          </cell>
          <cell r="E327" t="str">
            <v>Regional</v>
          </cell>
          <cell r="F327" t="str">
            <v>Lab &amp; Alternative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32.11</v>
          </cell>
          <cell r="O327">
            <v>30.9</v>
          </cell>
          <cell r="P327">
            <v>28.79</v>
          </cell>
          <cell r="Q327">
            <v>30.6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187241.4</v>
          </cell>
          <cell r="X327">
            <v>0</v>
          </cell>
          <cell r="Y327">
            <v>187241.4</v>
          </cell>
          <cell r="Z327">
            <v>0</v>
          </cell>
          <cell r="AA327">
            <v>187241.4</v>
          </cell>
          <cell r="AB327">
            <v>0</v>
          </cell>
          <cell r="AC327">
            <v>187241.4</v>
          </cell>
          <cell r="AD327">
            <v>0</v>
          </cell>
          <cell r="AE327">
            <v>70</v>
          </cell>
          <cell r="AF327">
            <v>35</v>
          </cell>
        </row>
        <row r="328">
          <cell r="A328" t="str">
            <v>1601942402600</v>
          </cell>
          <cell r="B328" t="str">
            <v>1601942402600</v>
          </cell>
          <cell r="C328" t="str">
            <v>GENOA KINGSTON C U S DIST 424</v>
          </cell>
          <cell r="D328" t="str">
            <v>DEKALB</v>
          </cell>
          <cell r="E328" t="str">
            <v>Unit</v>
          </cell>
          <cell r="F328" t="str">
            <v>Foundation</v>
          </cell>
          <cell r="G328">
            <v>163848457</v>
          </cell>
          <cell r="H328">
            <v>4.9780600000000002</v>
          </cell>
          <cell r="I328">
            <v>164918732</v>
          </cell>
          <cell r="J328">
            <v>5.0314800000000002</v>
          </cell>
          <cell r="K328">
            <v>163405022</v>
          </cell>
          <cell r="L328">
            <v>164467773</v>
          </cell>
          <cell r="M328">
            <v>164467773</v>
          </cell>
          <cell r="N328">
            <v>1812.13</v>
          </cell>
          <cell r="O328">
            <v>1688.71</v>
          </cell>
          <cell r="P328">
            <v>1680.29</v>
          </cell>
          <cell r="Q328">
            <v>1727.04</v>
          </cell>
          <cell r="R328">
            <v>633</v>
          </cell>
          <cell r="S328">
            <v>577</v>
          </cell>
          <cell r="T328">
            <v>539</v>
          </cell>
          <cell r="U328">
            <v>583</v>
          </cell>
          <cell r="V328">
            <v>166013</v>
          </cell>
          <cell r="W328">
            <v>5467711.5700000003</v>
          </cell>
          <cell r="X328">
            <v>360911.98</v>
          </cell>
          <cell r="Y328">
            <v>5828623.5499999998</v>
          </cell>
          <cell r="Z328">
            <v>0</v>
          </cell>
          <cell r="AA328">
            <v>5828623.5499999998</v>
          </cell>
          <cell r="AB328">
            <v>0</v>
          </cell>
          <cell r="AC328">
            <v>5828623.5499999998</v>
          </cell>
          <cell r="AD328">
            <v>0</v>
          </cell>
          <cell r="AE328">
            <v>70</v>
          </cell>
          <cell r="AF328">
            <v>35</v>
          </cell>
        </row>
        <row r="329">
          <cell r="A329" t="str">
            <v>1601942502600</v>
          </cell>
          <cell r="B329" t="str">
            <v>1601942502600</v>
          </cell>
          <cell r="C329" t="str">
            <v>INDIAN CREEK COMM UNIT DIST 425</v>
          </cell>
          <cell r="D329" t="str">
            <v>DEKALB</v>
          </cell>
          <cell r="E329" t="str">
            <v>Unit</v>
          </cell>
          <cell r="F329" t="str">
            <v>Alternate Method</v>
          </cell>
          <cell r="G329">
            <v>149656826</v>
          </cell>
          <cell r="H329">
            <v>5.3070599999999999</v>
          </cell>
          <cell r="I329">
            <v>151484408</v>
          </cell>
          <cell r="J329">
            <v>5.3575400000000002</v>
          </cell>
          <cell r="K329">
            <v>149656826</v>
          </cell>
          <cell r="L329">
            <v>151484408</v>
          </cell>
          <cell r="M329">
            <v>151484408</v>
          </cell>
          <cell r="N329">
            <v>718.12</v>
          </cell>
          <cell r="O329">
            <v>699.11</v>
          </cell>
          <cell r="P329">
            <v>682.3</v>
          </cell>
          <cell r="Q329">
            <v>699.84</v>
          </cell>
          <cell r="R329">
            <v>237</v>
          </cell>
          <cell r="S329">
            <v>201</v>
          </cell>
          <cell r="T329">
            <v>223</v>
          </cell>
          <cell r="U329">
            <v>220.33</v>
          </cell>
          <cell r="V329">
            <v>415871.87</v>
          </cell>
          <cell r="W329">
            <v>276205.84999999998</v>
          </cell>
          <cell r="X329">
            <v>126819.74</v>
          </cell>
          <cell r="Y329">
            <v>403025.59</v>
          </cell>
          <cell r="Z329">
            <v>0</v>
          </cell>
          <cell r="AA329">
            <v>403025.59</v>
          </cell>
          <cell r="AB329">
            <v>0</v>
          </cell>
          <cell r="AC329">
            <v>403025.59</v>
          </cell>
          <cell r="AD329">
            <v>0</v>
          </cell>
          <cell r="AE329">
            <v>90</v>
          </cell>
          <cell r="AF329">
            <v>45</v>
          </cell>
        </row>
        <row r="330">
          <cell r="A330" t="str">
            <v>1601942602600</v>
          </cell>
          <cell r="B330" t="str">
            <v>1601942602600</v>
          </cell>
          <cell r="C330" t="str">
            <v>HIAWATHA C U SCHOOL DIST 426</v>
          </cell>
          <cell r="D330" t="str">
            <v>DEKALB</v>
          </cell>
          <cell r="E330" t="str">
            <v>Unit</v>
          </cell>
          <cell r="F330" t="str">
            <v>Foundation</v>
          </cell>
          <cell r="G330">
            <v>64815604</v>
          </cell>
          <cell r="H330">
            <v>4.9769199999999998</v>
          </cell>
          <cell r="I330">
            <v>64910161</v>
          </cell>
          <cell r="J330">
            <v>0</v>
          </cell>
          <cell r="K330">
            <v>64815604</v>
          </cell>
          <cell r="L330">
            <v>64910161</v>
          </cell>
          <cell r="M330">
            <v>64910161</v>
          </cell>
          <cell r="N330">
            <v>536.51</v>
          </cell>
          <cell r="O330">
            <v>512.63</v>
          </cell>
          <cell r="P330">
            <v>494.15</v>
          </cell>
          <cell r="Q330">
            <v>514.42999999999995</v>
          </cell>
          <cell r="R330">
            <v>246</v>
          </cell>
          <cell r="S330">
            <v>207</v>
          </cell>
          <cell r="T330">
            <v>181</v>
          </cell>
          <cell r="U330">
            <v>211.33</v>
          </cell>
          <cell r="V330">
            <v>118137.62</v>
          </cell>
          <cell r="W330">
            <v>1082354.72</v>
          </cell>
          <cell r="X330">
            <v>166487.88</v>
          </cell>
          <cell r="Y330">
            <v>1248842.6000000001</v>
          </cell>
          <cell r="Z330">
            <v>58407.6</v>
          </cell>
          <cell r="AA330">
            <v>1307250.2000000002</v>
          </cell>
          <cell r="AB330">
            <v>-1226</v>
          </cell>
          <cell r="AC330">
            <v>1306024.2</v>
          </cell>
          <cell r="AD330">
            <v>0</v>
          </cell>
          <cell r="AE330">
            <v>70</v>
          </cell>
          <cell r="AF330">
            <v>35</v>
          </cell>
        </row>
        <row r="331">
          <cell r="A331" t="str">
            <v>1601942702600</v>
          </cell>
          <cell r="B331" t="str">
            <v>1601942702600</v>
          </cell>
          <cell r="C331" t="str">
            <v>SYCAMORE C U SCHOOL DIST 427</v>
          </cell>
          <cell r="D331" t="str">
            <v>DEKALB</v>
          </cell>
          <cell r="E331" t="str">
            <v>Unit</v>
          </cell>
          <cell r="F331" t="str">
            <v>Foundation</v>
          </cell>
          <cell r="G331">
            <v>438045302</v>
          </cell>
          <cell r="H331">
            <v>5.7131800000000004</v>
          </cell>
          <cell r="I331">
            <v>432386677</v>
          </cell>
          <cell r="J331">
            <v>5.9276499999999999</v>
          </cell>
          <cell r="K331">
            <v>437613166</v>
          </cell>
          <cell r="L331">
            <v>432386677</v>
          </cell>
          <cell r="M331">
            <v>432386677</v>
          </cell>
          <cell r="N331">
            <v>3647.61</v>
          </cell>
          <cell r="O331">
            <v>3591.26</v>
          </cell>
          <cell r="P331">
            <v>3633.07</v>
          </cell>
          <cell r="Q331">
            <v>3633.07</v>
          </cell>
          <cell r="R331">
            <v>1108</v>
          </cell>
          <cell r="S331">
            <v>1090</v>
          </cell>
          <cell r="T331">
            <v>972</v>
          </cell>
          <cell r="U331">
            <v>1056.6600000000001</v>
          </cell>
          <cell r="V331">
            <v>795887.66</v>
          </cell>
          <cell r="W331">
            <v>8463267.3599999994</v>
          </cell>
          <cell r="X331">
            <v>551999.18000000005</v>
          </cell>
          <cell r="Y331">
            <v>9015266.5399999991</v>
          </cell>
          <cell r="Z331">
            <v>0</v>
          </cell>
          <cell r="AA331">
            <v>9015266.5399999991</v>
          </cell>
          <cell r="AB331">
            <v>5897.74</v>
          </cell>
          <cell r="AC331">
            <v>9021164.2799999993</v>
          </cell>
          <cell r="AD331">
            <v>0</v>
          </cell>
          <cell r="AE331">
            <v>70</v>
          </cell>
          <cell r="AF331">
            <v>35</v>
          </cell>
        </row>
        <row r="332">
          <cell r="A332" t="str">
            <v>1601942802600</v>
          </cell>
          <cell r="B332" t="str">
            <v>1601942802600</v>
          </cell>
          <cell r="C332" t="str">
            <v>DEKALB COMM UNIT SCH DIST 428</v>
          </cell>
          <cell r="D332" t="str">
            <v>DEKALB</v>
          </cell>
          <cell r="E332" t="str">
            <v>Unit</v>
          </cell>
          <cell r="F332" t="str">
            <v>Foundation</v>
          </cell>
          <cell r="G332">
            <v>637065565</v>
          </cell>
          <cell r="H332">
            <v>7.0648099999999996</v>
          </cell>
          <cell r="I332">
            <v>612526979</v>
          </cell>
          <cell r="J332">
            <v>7.4923599999999997</v>
          </cell>
          <cell r="K332">
            <v>619004060</v>
          </cell>
          <cell r="L332">
            <v>599256007</v>
          </cell>
          <cell r="M332">
            <v>599256007</v>
          </cell>
          <cell r="N332">
            <v>5678.67</v>
          </cell>
          <cell r="O332">
            <v>5780.72</v>
          </cell>
          <cell r="P332">
            <v>5860</v>
          </cell>
          <cell r="Q332">
            <v>5860</v>
          </cell>
          <cell r="R332">
            <v>3248</v>
          </cell>
          <cell r="S332">
            <v>3284</v>
          </cell>
          <cell r="T332">
            <v>3292</v>
          </cell>
          <cell r="U332">
            <v>3274.66</v>
          </cell>
          <cell r="V332">
            <v>1434225.05</v>
          </cell>
          <cell r="W332">
            <v>16445434.74</v>
          </cell>
          <cell r="X332">
            <v>3723910.6</v>
          </cell>
          <cell r="Y332">
            <v>20169345.34</v>
          </cell>
          <cell r="Z332">
            <v>0</v>
          </cell>
          <cell r="AA332">
            <v>20169345.34</v>
          </cell>
          <cell r="AB332">
            <v>2904.22</v>
          </cell>
          <cell r="AC332">
            <v>20172249.559999999</v>
          </cell>
          <cell r="AD332">
            <v>0</v>
          </cell>
          <cell r="AE332">
            <v>70</v>
          </cell>
          <cell r="AF332">
            <v>35</v>
          </cell>
        </row>
        <row r="333">
          <cell r="A333" t="str">
            <v>1601942902600</v>
          </cell>
          <cell r="B333" t="str">
            <v>1601942902600</v>
          </cell>
          <cell r="C333" t="str">
            <v>HINCKLEY BIG ROCK C U S D 429</v>
          </cell>
          <cell r="D333" t="str">
            <v>DEKALB</v>
          </cell>
          <cell r="E333" t="str">
            <v>Unit</v>
          </cell>
          <cell r="F333" t="str">
            <v>Alternate Method</v>
          </cell>
          <cell r="G333">
            <v>132318935</v>
          </cell>
          <cell r="H333">
            <v>5.5297999999999998</v>
          </cell>
          <cell r="I333">
            <v>132739578</v>
          </cell>
          <cell r="J333">
            <v>5.6219400000000004</v>
          </cell>
          <cell r="K333">
            <v>132318935</v>
          </cell>
          <cell r="L333">
            <v>132739578</v>
          </cell>
          <cell r="M333">
            <v>132739578</v>
          </cell>
          <cell r="N333">
            <v>655.23</v>
          </cell>
          <cell r="O333">
            <v>665.08</v>
          </cell>
          <cell r="P333">
            <v>662.64</v>
          </cell>
          <cell r="Q333">
            <v>662.64</v>
          </cell>
          <cell r="R333">
            <v>195</v>
          </cell>
          <cell r="S333">
            <v>187</v>
          </cell>
          <cell r="T333">
            <v>201</v>
          </cell>
          <cell r="U333">
            <v>194.33</v>
          </cell>
          <cell r="V333">
            <v>172942.69</v>
          </cell>
          <cell r="W333">
            <v>274498.62</v>
          </cell>
          <cell r="X333">
            <v>102252.55</v>
          </cell>
          <cell r="Y333">
            <v>376751.17</v>
          </cell>
          <cell r="Z333">
            <v>0</v>
          </cell>
          <cell r="AA333">
            <v>376751.17</v>
          </cell>
          <cell r="AB333">
            <v>0</v>
          </cell>
          <cell r="AC333">
            <v>376751.17</v>
          </cell>
          <cell r="AD333">
            <v>0</v>
          </cell>
          <cell r="AE333">
            <v>70</v>
          </cell>
          <cell r="AF333">
            <v>35</v>
          </cell>
        </row>
        <row r="334">
          <cell r="A334" t="str">
            <v>1601943002600</v>
          </cell>
          <cell r="B334" t="str">
            <v>1601943002600</v>
          </cell>
          <cell r="C334" t="str">
            <v>SANDWICH C U SCHOOL DIST 430</v>
          </cell>
          <cell r="D334" t="str">
            <v>DEKALB</v>
          </cell>
          <cell r="E334" t="str">
            <v>Unit</v>
          </cell>
          <cell r="F334" t="str">
            <v>Foundation</v>
          </cell>
          <cell r="G334">
            <v>262545699</v>
          </cell>
          <cell r="H334">
            <v>4.8827999999999996</v>
          </cell>
          <cell r="I334">
            <v>256192083</v>
          </cell>
          <cell r="J334">
            <v>5.6035399999999997</v>
          </cell>
          <cell r="K334">
            <v>262545699</v>
          </cell>
          <cell r="L334">
            <v>256192083</v>
          </cell>
          <cell r="M334">
            <v>256192083</v>
          </cell>
          <cell r="N334">
            <v>2098.16</v>
          </cell>
          <cell r="O334">
            <v>1986.91</v>
          </cell>
          <cell r="P334">
            <v>1949.15</v>
          </cell>
          <cell r="Q334">
            <v>2011.4</v>
          </cell>
          <cell r="R334">
            <v>908</v>
          </cell>
          <cell r="S334">
            <v>836</v>
          </cell>
          <cell r="T334">
            <v>762</v>
          </cell>
          <cell r="U334">
            <v>835.33</v>
          </cell>
          <cell r="V334">
            <v>365999.75</v>
          </cell>
          <cell r="W334">
            <v>4255994.3600000003</v>
          </cell>
          <cell r="X334">
            <v>659885.64</v>
          </cell>
          <cell r="Y334">
            <v>4915880</v>
          </cell>
          <cell r="Z334">
            <v>0</v>
          </cell>
          <cell r="AA334">
            <v>4915880</v>
          </cell>
          <cell r="AB334">
            <v>1146.69</v>
          </cell>
          <cell r="AC334">
            <v>4917026.6900000004</v>
          </cell>
          <cell r="AD334">
            <v>0</v>
          </cell>
          <cell r="AE334">
            <v>90</v>
          </cell>
          <cell r="AF334">
            <v>45</v>
          </cell>
        </row>
        <row r="335">
          <cell r="A335" t="str">
            <v>1601943202600</v>
          </cell>
          <cell r="B335" t="str">
            <v>1601943202600</v>
          </cell>
          <cell r="C335" t="str">
            <v>SOMONAUK C U SCHOOL DIST 432</v>
          </cell>
          <cell r="D335" t="str">
            <v>DEKALB</v>
          </cell>
          <cell r="E335" t="str">
            <v>Unit</v>
          </cell>
          <cell r="F335" t="str">
            <v>Foundation</v>
          </cell>
          <cell r="G335">
            <v>117005663</v>
          </cell>
          <cell r="H335">
            <v>5.2611699999999999</v>
          </cell>
          <cell r="I335">
            <v>114467956</v>
          </cell>
          <cell r="J335">
            <v>0</v>
          </cell>
          <cell r="K335">
            <v>117005663</v>
          </cell>
          <cell r="L335">
            <v>114467956</v>
          </cell>
          <cell r="M335">
            <v>114467956</v>
          </cell>
          <cell r="N335">
            <v>789.13</v>
          </cell>
          <cell r="O335">
            <v>753.19</v>
          </cell>
          <cell r="P335">
            <v>760.24</v>
          </cell>
          <cell r="Q335">
            <v>767.52</v>
          </cell>
          <cell r="R335">
            <v>234</v>
          </cell>
          <cell r="S335">
            <v>212</v>
          </cell>
          <cell r="T335">
            <v>211</v>
          </cell>
          <cell r="U335">
            <v>219</v>
          </cell>
          <cell r="V335">
            <v>105728.3</v>
          </cell>
          <cell r="W335">
            <v>1156687.8999999999</v>
          </cell>
          <cell r="X335">
            <v>113459.52</v>
          </cell>
          <cell r="Y335">
            <v>1270147.42</v>
          </cell>
          <cell r="Z335">
            <v>6324.38</v>
          </cell>
          <cell r="AA335">
            <v>1276471.7999999998</v>
          </cell>
          <cell r="AB335">
            <v>0</v>
          </cell>
          <cell r="AC335">
            <v>1276471.8</v>
          </cell>
          <cell r="AD335">
            <v>0</v>
          </cell>
          <cell r="AE335">
            <v>90</v>
          </cell>
          <cell r="AF335">
            <v>45</v>
          </cell>
        </row>
        <row r="336">
          <cell r="A336" t="str">
            <v>1700000000093</v>
          </cell>
          <cell r="B336" t="str">
            <v>1700000000093</v>
          </cell>
          <cell r="C336" t="str">
            <v>SAFE SCH-DE WITT/LIVINGSTON/MCLEA</v>
          </cell>
          <cell r="D336" t="str">
            <v>MCLEAN</v>
          </cell>
          <cell r="E336" t="str">
            <v>Regional</v>
          </cell>
          <cell r="F336" t="str">
            <v>Lab &amp; Alternative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90.72</v>
          </cell>
          <cell r="O336">
            <v>90.85</v>
          </cell>
          <cell r="P336">
            <v>68.489999999999995</v>
          </cell>
          <cell r="Q336">
            <v>83.35</v>
          </cell>
          <cell r="R336">
            <v>0</v>
          </cell>
          <cell r="S336">
            <v>0</v>
          </cell>
          <cell r="T336">
            <v>0</v>
          </cell>
          <cell r="U336">
            <v>0</v>
          </cell>
          <cell r="V336">
            <v>0</v>
          </cell>
          <cell r="W336">
            <v>510018.65</v>
          </cell>
          <cell r="X336">
            <v>0</v>
          </cell>
          <cell r="Y336">
            <v>510018.65</v>
          </cell>
          <cell r="Z336">
            <v>28500.080000000002</v>
          </cell>
          <cell r="AA336">
            <v>538518.73</v>
          </cell>
          <cell r="AB336">
            <v>0</v>
          </cell>
          <cell r="AC336">
            <v>538518.73</v>
          </cell>
          <cell r="AD336">
            <v>0</v>
          </cell>
          <cell r="AE336">
            <v>105</v>
          </cell>
          <cell r="AF336">
            <v>53</v>
          </cell>
        </row>
        <row r="337">
          <cell r="A337" t="str">
            <v>1700000000095</v>
          </cell>
          <cell r="B337" t="str">
            <v>1700000000095</v>
          </cell>
          <cell r="C337" t="str">
            <v>ALOP-DE WITT/LIVINGSTON/MCLEAN</v>
          </cell>
          <cell r="D337" t="str">
            <v>MCLEAN</v>
          </cell>
          <cell r="E337" t="str">
            <v>Regional</v>
          </cell>
          <cell r="F337" t="str">
            <v>Lab &amp; Alternative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132.53</v>
          </cell>
          <cell r="O337">
            <v>109.66</v>
          </cell>
          <cell r="P337">
            <v>129.85</v>
          </cell>
          <cell r="Q337">
            <v>129.85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794552.15</v>
          </cell>
          <cell r="X337">
            <v>0</v>
          </cell>
          <cell r="Y337">
            <v>794552.15</v>
          </cell>
          <cell r="Z337">
            <v>0</v>
          </cell>
          <cell r="AA337">
            <v>794552.15</v>
          </cell>
          <cell r="AB337">
            <v>0</v>
          </cell>
          <cell r="AC337">
            <v>794552.15</v>
          </cell>
          <cell r="AD337">
            <v>0</v>
          </cell>
          <cell r="AE337">
            <v>105</v>
          </cell>
          <cell r="AF337">
            <v>53</v>
          </cell>
        </row>
        <row r="338">
          <cell r="A338" t="str">
            <v>1702001502600</v>
          </cell>
          <cell r="B338" t="str">
            <v>1702001502600</v>
          </cell>
          <cell r="C338" t="str">
            <v>CLINTON C U SCHOOL DIST 15</v>
          </cell>
          <cell r="D338" t="str">
            <v>DEWITT</v>
          </cell>
          <cell r="E338" t="str">
            <v>Unit</v>
          </cell>
          <cell r="F338" t="str">
            <v>Alternate Method</v>
          </cell>
          <cell r="G338">
            <v>439960410</v>
          </cell>
          <cell r="H338">
            <v>3.0880000000000001</v>
          </cell>
          <cell r="I338">
            <v>445140226</v>
          </cell>
          <cell r="J338">
            <v>0</v>
          </cell>
          <cell r="K338">
            <v>439960410</v>
          </cell>
          <cell r="L338">
            <v>445140226</v>
          </cell>
          <cell r="M338">
            <v>445140226</v>
          </cell>
          <cell r="N338">
            <v>1725.61</v>
          </cell>
          <cell r="O338">
            <v>1743.29</v>
          </cell>
          <cell r="P338">
            <v>1718.08</v>
          </cell>
          <cell r="Q338">
            <v>1728.99</v>
          </cell>
          <cell r="R338">
            <v>889</v>
          </cell>
          <cell r="S338">
            <v>880</v>
          </cell>
          <cell r="T338">
            <v>842</v>
          </cell>
          <cell r="U338">
            <v>870.33</v>
          </cell>
          <cell r="V338">
            <v>1195819.97</v>
          </cell>
          <cell r="W338">
            <v>626309.32999999996</v>
          </cell>
          <cell r="X338">
            <v>858841.64</v>
          </cell>
          <cell r="Y338">
            <v>1485150.97</v>
          </cell>
          <cell r="Z338">
            <v>46804.23</v>
          </cell>
          <cell r="AA338">
            <v>1531955.2</v>
          </cell>
          <cell r="AB338">
            <v>0</v>
          </cell>
          <cell r="AC338">
            <v>1531955.2</v>
          </cell>
          <cell r="AD338">
            <v>0</v>
          </cell>
          <cell r="AE338">
            <v>101</v>
          </cell>
          <cell r="AF338">
            <v>51</v>
          </cell>
        </row>
        <row r="339">
          <cell r="A339" t="str">
            <v>1702001802600</v>
          </cell>
          <cell r="B339" t="str">
            <v>1702001802600</v>
          </cell>
          <cell r="C339" t="str">
            <v>BLUE RIDGE COMM UNIT SCH DIST 18</v>
          </cell>
          <cell r="D339" t="str">
            <v>DEWITT</v>
          </cell>
          <cell r="E339" t="str">
            <v>Unit</v>
          </cell>
          <cell r="F339" t="str">
            <v>Alternate Method</v>
          </cell>
          <cell r="G339">
            <v>125340708</v>
          </cell>
          <cell r="H339">
            <v>4.9364100000000004</v>
          </cell>
          <cell r="I339">
            <v>136478019</v>
          </cell>
          <cell r="J339">
            <v>0</v>
          </cell>
          <cell r="K339">
            <v>123459519</v>
          </cell>
          <cell r="L339">
            <v>136478019</v>
          </cell>
          <cell r="M339">
            <v>136478019</v>
          </cell>
          <cell r="N339">
            <v>735.85</v>
          </cell>
          <cell r="O339">
            <v>708.27</v>
          </cell>
          <cell r="P339">
            <v>683.08</v>
          </cell>
          <cell r="Q339">
            <v>709.06</v>
          </cell>
          <cell r="R339">
            <v>322</v>
          </cell>
          <cell r="S339">
            <v>301</v>
          </cell>
          <cell r="T339">
            <v>313</v>
          </cell>
          <cell r="U339">
            <v>312</v>
          </cell>
          <cell r="V339">
            <v>343016.75</v>
          </cell>
          <cell r="W339">
            <v>294160.63</v>
          </cell>
          <cell r="X339">
            <v>267446.40000000002</v>
          </cell>
          <cell r="Y339">
            <v>561607.03</v>
          </cell>
          <cell r="Z339">
            <v>21124.87</v>
          </cell>
          <cell r="AA339">
            <v>582731.9</v>
          </cell>
          <cell r="AB339">
            <v>0</v>
          </cell>
          <cell r="AC339">
            <v>582731.9</v>
          </cell>
          <cell r="AD339">
            <v>0</v>
          </cell>
          <cell r="AE339">
            <v>101</v>
          </cell>
          <cell r="AF339">
            <v>51</v>
          </cell>
        </row>
        <row r="340">
          <cell r="A340" t="str">
            <v>1705300502600</v>
          </cell>
          <cell r="B340" t="str">
            <v>1705300502600</v>
          </cell>
          <cell r="C340" t="str">
            <v>WOODLAND C U S DIST 5</v>
          </cell>
          <cell r="D340" t="str">
            <v>LIVINGSTON</v>
          </cell>
          <cell r="E340" t="str">
            <v>Unit</v>
          </cell>
          <cell r="F340" t="str">
            <v>Foundation</v>
          </cell>
          <cell r="G340">
            <v>50974656</v>
          </cell>
          <cell r="H340">
            <v>5.8715299999999999</v>
          </cell>
          <cell r="I340">
            <v>50938029</v>
          </cell>
          <cell r="J340">
            <v>6.0230699999999997</v>
          </cell>
          <cell r="K340">
            <v>50974656</v>
          </cell>
          <cell r="L340">
            <v>50938029</v>
          </cell>
          <cell r="M340">
            <v>50938029</v>
          </cell>
          <cell r="N340">
            <v>464.92</v>
          </cell>
          <cell r="O340">
            <v>469.52</v>
          </cell>
          <cell r="P340">
            <v>502.06</v>
          </cell>
          <cell r="Q340">
            <v>502.06</v>
          </cell>
          <cell r="R340">
            <v>243</v>
          </cell>
          <cell r="S340">
            <v>205</v>
          </cell>
          <cell r="T340">
            <v>206</v>
          </cell>
          <cell r="U340">
            <v>218</v>
          </cell>
          <cell r="V340">
            <v>588650.63</v>
          </cell>
          <cell r="W340">
            <v>955313.64</v>
          </cell>
          <cell r="X340">
            <v>175097.60000000001</v>
          </cell>
          <cell r="Y340">
            <v>1130411.24</v>
          </cell>
          <cell r="Z340">
            <v>0</v>
          </cell>
          <cell r="AA340">
            <v>1130411.24</v>
          </cell>
          <cell r="AB340">
            <v>213</v>
          </cell>
          <cell r="AC340">
            <v>1130624.24</v>
          </cell>
          <cell r="AD340">
            <v>0</v>
          </cell>
          <cell r="AE340">
            <v>106</v>
          </cell>
          <cell r="AF340">
            <v>53</v>
          </cell>
        </row>
        <row r="341">
          <cell r="A341" t="str">
            <v>1705300802600</v>
          </cell>
          <cell r="B341" t="str">
            <v>1705300802600</v>
          </cell>
          <cell r="C341" t="str">
            <v>PRAIRIE CENTRAL C U SCHOOL DIST 8</v>
          </cell>
          <cell r="D341" t="str">
            <v>LIVINGSTON</v>
          </cell>
          <cell r="E341" t="str">
            <v>Unit</v>
          </cell>
          <cell r="F341" t="str">
            <v>Foundation</v>
          </cell>
          <cell r="G341">
            <v>204345709</v>
          </cell>
          <cell r="H341">
            <v>4.8616400000000004</v>
          </cell>
          <cell r="I341">
            <v>205540749</v>
          </cell>
          <cell r="J341">
            <v>0</v>
          </cell>
          <cell r="K341">
            <v>204345709</v>
          </cell>
          <cell r="L341">
            <v>205540749</v>
          </cell>
          <cell r="M341">
            <v>205540749</v>
          </cell>
          <cell r="N341">
            <v>1928.05</v>
          </cell>
          <cell r="O341">
            <v>1895.06</v>
          </cell>
          <cell r="P341">
            <v>1820.96</v>
          </cell>
          <cell r="Q341">
            <v>1881.35</v>
          </cell>
          <cell r="R341">
            <v>827</v>
          </cell>
          <cell r="S341">
            <v>771</v>
          </cell>
          <cell r="T341">
            <v>737</v>
          </cell>
          <cell r="U341">
            <v>778.33</v>
          </cell>
          <cell r="V341">
            <v>844126.68</v>
          </cell>
          <cell r="W341">
            <v>4501631.5</v>
          </cell>
          <cell r="X341">
            <v>612755.85</v>
          </cell>
          <cell r="Y341">
            <v>5114387.3499999996</v>
          </cell>
          <cell r="Z341">
            <v>0</v>
          </cell>
          <cell r="AA341">
            <v>5114387.3499999996</v>
          </cell>
          <cell r="AB341">
            <v>0</v>
          </cell>
          <cell r="AC341">
            <v>5114387.3499999996</v>
          </cell>
          <cell r="AD341">
            <v>0</v>
          </cell>
          <cell r="AE341">
            <v>105</v>
          </cell>
          <cell r="AF341">
            <v>53</v>
          </cell>
        </row>
        <row r="342">
          <cell r="A342" t="str">
            <v>1705307402700</v>
          </cell>
          <cell r="B342" t="str">
            <v>1705307402700</v>
          </cell>
          <cell r="C342" t="str">
            <v>FLANAGAN-CORNELL UNIT 74</v>
          </cell>
          <cell r="D342" t="str">
            <v>LIVINGSTON</v>
          </cell>
          <cell r="E342" t="str">
            <v>Unit</v>
          </cell>
          <cell r="F342" t="str">
            <v>Foundation</v>
          </cell>
          <cell r="G342">
            <v>62693984</v>
          </cell>
          <cell r="H342">
            <v>1.8378399999999999</v>
          </cell>
          <cell r="I342">
            <v>63119350</v>
          </cell>
          <cell r="J342">
            <v>1.8652899999999999</v>
          </cell>
          <cell r="K342">
            <v>59371840</v>
          </cell>
          <cell r="L342">
            <v>63119350</v>
          </cell>
          <cell r="M342">
            <v>60666146</v>
          </cell>
          <cell r="N342">
            <v>315.22000000000003</v>
          </cell>
          <cell r="O342">
            <v>303.05</v>
          </cell>
          <cell r="P342">
            <v>304.83999999999997</v>
          </cell>
          <cell r="Q342">
            <v>307.7</v>
          </cell>
          <cell r="R342">
            <v>135</v>
          </cell>
          <cell r="S342">
            <v>168</v>
          </cell>
          <cell r="T342">
            <v>139</v>
          </cell>
          <cell r="U342">
            <v>147.33000000000001</v>
          </cell>
          <cell r="V342">
            <v>84833.88</v>
          </cell>
          <cell r="W342">
            <v>450070.94</v>
          </cell>
          <cell r="X342">
            <v>136236.04999999999</v>
          </cell>
          <cell r="Y342">
            <v>586306.99</v>
          </cell>
          <cell r="Z342">
            <v>0</v>
          </cell>
          <cell r="AA342">
            <v>586306.99</v>
          </cell>
          <cell r="AB342">
            <v>0</v>
          </cell>
          <cell r="AC342">
            <v>586306.99</v>
          </cell>
          <cell r="AD342">
            <v>70468.609999999986</v>
          </cell>
          <cell r="AE342">
            <v>106</v>
          </cell>
          <cell r="AF342">
            <v>53</v>
          </cell>
        </row>
        <row r="343">
          <cell r="A343" t="str">
            <v>1705309001700</v>
          </cell>
          <cell r="B343" t="str">
            <v>1705309001700</v>
          </cell>
          <cell r="C343" t="str">
            <v>PONTIAC TWP H S DIST 90</v>
          </cell>
          <cell r="D343" t="str">
            <v>LIVINGSTON</v>
          </cell>
          <cell r="E343" t="str">
            <v>High School</v>
          </cell>
          <cell r="F343" t="str">
            <v>Foundation</v>
          </cell>
          <cell r="G343">
            <v>219239987</v>
          </cell>
          <cell r="H343">
            <v>2.3683200000000002</v>
          </cell>
          <cell r="I343">
            <v>216943022</v>
          </cell>
          <cell r="J343">
            <v>2.46048</v>
          </cell>
          <cell r="K343">
            <v>190147030</v>
          </cell>
          <cell r="L343">
            <v>187126149</v>
          </cell>
          <cell r="M343">
            <v>187126149</v>
          </cell>
          <cell r="N343">
            <v>681.74</v>
          </cell>
          <cell r="O343">
            <v>648.4</v>
          </cell>
          <cell r="P343">
            <v>666.21</v>
          </cell>
          <cell r="Q343">
            <v>666.21</v>
          </cell>
          <cell r="R343">
            <v>291</v>
          </cell>
          <cell r="S343">
            <v>275</v>
          </cell>
          <cell r="T343">
            <v>262</v>
          </cell>
          <cell r="U343">
            <v>276</v>
          </cell>
          <cell r="V343">
            <v>483202.14</v>
          </cell>
          <cell r="W343">
            <v>1628512.29</v>
          </cell>
          <cell r="X343">
            <v>209014.8</v>
          </cell>
          <cell r="Y343">
            <v>1837527.09</v>
          </cell>
          <cell r="Z343">
            <v>0</v>
          </cell>
          <cell r="AA343">
            <v>1837527.09</v>
          </cell>
          <cell r="AB343">
            <v>404.03</v>
          </cell>
          <cell r="AC343">
            <v>1837931.12</v>
          </cell>
          <cell r="AD343">
            <v>0</v>
          </cell>
          <cell r="AE343">
            <v>106</v>
          </cell>
          <cell r="AF343">
            <v>53</v>
          </cell>
        </row>
        <row r="344">
          <cell r="A344" t="str">
            <v>1705323001700</v>
          </cell>
          <cell r="B344" t="str">
            <v>1705323001700</v>
          </cell>
          <cell r="C344" t="str">
            <v>DWIGHT TWP H S DIST 230</v>
          </cell>
          <cell r="D344" t="str">
            <v>LIVINGSTON</v>
          </cell>
          <cell r="E344" t="str">
            <v>High School</v>
          </cell>
          <cell r="F344" t="str">
            <v>Foundation</v>
          </cell>
          <cell r="G344">
            <v>127694625</v>
          </cell>
          <cell r="H344">
            <v>2.9138000000000002</v>
          </cell>
          <cell r="I344">
            <v>125356090</v>
          </cell>
          <cell r="J344">
            <v>0</v>
          </cell>
          <cell r="K344">
            <v>98638833</v>
          </cell>
          <cell r="L344">
            <v>98211198</v>
          </cell>
          <cell r="M344">
            <v>98211198</v>
          </cell>
          <cell r="N344">
            <v>271.81</v>
          </cell>
          <cell r="O344">
            <v>280.85000000000002</v>
          </cell>
          <cell r="P344">
            <v>261.01</v>
          </cell>
          <cell r="Q344">
            <v>271.22000000000003</v>
          </cell>
          <cell r="R344">
            <v>92</v>
          </cell>
          <cell r="S344">
            <v>94</v>
          </cell>
          <cell r="T344">
            <v>90</v>
          </cell>
          <cell r="U344">
            <v>92</v>
          </cell>
          <cell r="V344">
            <v>148856.76</v>
          </cell>
          <cell r="W344">
            <v>479520.85</v>
          </cell>
          <cell r="X344">
            <v>57897.440000000002</v>
          </cell>
          <cell r="Y344">
            <v>537418.29</v>
          </cell>
          <cell r="Z344">
            <v>12524.46</v>
          </cell>
          <cell r="AA344">
            <v>549942.75</v>
          </cell>
          <cell r="AB344">
            <v>0</v>
          </cell>
          <cell r="AC344">
            <v>549942.75</v>
          </cell>
          <cell r="AD344">
            <v>0</v>
          </cell>
          <cell r="AE344">
            <v>106</v>
          </cell>
          <cell r="AF344">
            <v>53</v>
          </cell>
        </row>
        <row r="345">
          <cell r="A345" t="str">
            <v>1705323200200</v>
          </cell>
          <cell r="B345" t="str">
            <v>1705323200200</v>
          </cell>
          <cell r="C345" t="str">
            <v>DWIGHT COMMON SCHOOL DIST 232</v>
          </cell>
          <cell r="D345" t="str">
            <v>LIVINGSTON</v>
          </cell>
          <cell r="E345" t="str">
            <v>Elementary</v>
          </cell>
          <cell r="F345" t="str">
            <v>Foundation</v>
          </cell>
          <cell r="G345">
            <v>107741628</v>
          </cell>
          <cell r="H345">
            <v>2.98468</v>
          </cell>
          <cell r="I345">
            <v>105413195</v>
          </cell>
          <cell r="J345">
            <v>0</v>
          </cell>
          <cell r="K345">
            <v>105045625</v>
          </cell>
          <cell r="L345">
            <v>102617625</v>
          </cell>
          <cell r="M345">
            <v>102617625</v>
          </cell>
          <cell r="N345">
            <v>489.67</v>
          </cell>
          <cell r="O345">
            <v>499.11</v>
          </cell>
          <cell r="P345">
            <v>455.14</v>
          </cell>
          <cell r="Q345">
            <v>481.3</v>
          </cell>
          <cell r="R345">
            <v>202</v>
          </cell>
          <cell r="S345">
            <v>197</v>
          </cell>
          <cell r="T345">
            <v>185</v>
          </cell>
          <cell r="U345">
            <v>194.66</v>
          </cell>
          <cell r="V345">
            <v>181261.03</v>
          </cell>
          <cell r="W345">
            <v>403608.3</v>
          </cell>
          <cell r="X345">
            <v>153355.09</v>
          </cell>
          <cell r="Y345">
            <v>556963.39</v>
          </cell>
          <cell r="Z345">
            <v>44032.09</v>
          </cell>
          <cell r="AA345">
            <v>600995.48</v>
          </cell>
          <cell r="AB345">
            <v>0</v>
          </cell>
          <cell r="AC345">
            <v>600995.48</v>
          </cell>
          <cell r="AD345">
            <v>0</v>
          </cell>
          <cell r="AE345">
            <v>106</v>
          </cell>
          <cell r="AF345">
            <v>53</v>
          </cell>
        </row>
        <row r="346">
          <cell r="A346" t="str">
            <v>1705342500400</v>
          </cell>
          <cell r="B346" t="str">
            <v>1705342500400</v>
          </cell>
          <cell r="C346" t="str">
            <v>ROOKS CREEK C C SCH DIST 425</v>
          </cell>
          <cell r="D346" t="str">
            <v>LIVINGSTON</v>
          </cell>
          <cell r="E346" t="str">
            <v>Elementary</v>
          </cell>
          <cell r="F346" t="str">
            <v>Alternate Method</v>
          </cell>
          <cell r="G346">
            <v>15237541</v>
          </cell>
          <cell r="H346">
            <v>4.1185099999999997</v>
          </cell>
          <cell r="I346">
            <v>15498426</v>
          </cell>
          <cell r="J346">
            <v>4.1652899999999997</v>
          </cell>
          <cell r="K346">
            <v>15237541</v>
          </cell>
          <cell r="L346">
            <v>15498426</v>
          </cell>
          <cell r="M346">
            <v>15498426</v>
          </cell>
          <cell r="N346">
            <v>49.68</v>
          </cell>
          <cell r="O346">
            <v>48.91</v>
          </cell>
          <cell r="P346">
            <v>48.67</v>
          </cell>
          <cell r="Q346">
            <v>49.08</v>
          </cell>
          <cell r="R346">
            <v>9</v>
          </cell>
          <cell r="S346">
            <v>10</v>
          </cell>
          <cell r="T346">
            <v>8</v>
          </cell>
          <cell r="U346">
            <v>9</v>
          </cell>
          <cell r="V346">
            <v>11882.93</v>
          </cell>
          <cell r="W346">
            <v>18859.97</v>
          </cell>
          <cell r="X346">
            <v>3476.88</v>
          </cell>
          <cell r="Y346">
            <v>22336.85</v>
          </cell>
          <cell r="Z346">
            <v>2362.14</v>
          </cell>
          <cell r="AA346">
            <v>24698.989999999998</v>
          </cell>
          <cell r="AB346">
            <v>0</v>
          </cell>
          <cell r="AC346">
            <v>24698.99</v>
          </cell>
          <cell r="AD346">
            <v>0</v>
          </cell>
          <cell r="AE346">
            <v>106</v>
          </cell>
          <cell r="AF346">
            <v>53</v>
          </cell>
        </row>
        <row r="347">
          <cell r="A347" t="str">
            <v>1705342600400</v>
          </cell>
          <cell r="B347" t="str">
            <v>1705342600400</v>
          </cell>
          <cell r="C347" t="str">
            <v>CORNELL C C SCH DIST 426</v>
          </cell>
          <cell r="D347" t="str">
            <v>LIVINGSTON</v>
          </cell>
          <cell r="E347" t="str">
            <v>Elementary</v>
          </cell>
          <cell r="F347" t="str">
            <v>Foundation</v>
          </cell>
          <cell r="G347">
            <v>19376341</v>
          </cell>
          <cell r="H347">
            <v>4.5784099999999999</v>
          </cell>
          <cell r="I347">
            <v>19512211</v>
          </cell>
          <cell r="J347">
            <v>4.65517</v>
          </cell>
          <cell r="K347">
            <v>19376341</v>
          </cell>
          <cell r="L347">
            <v>19512211</v>
          </cell>
          <cell r="M347">
            <v>19512211</v>
          </cell>
          <cell r="N347">
            <v>102</v>
          </cell>
          <cell r="O347">
            <v>108.87</v>
          </cell>
          <cell r="P347">
            <v>100.98</v>
          </cell>
          <cell r="Q347">
            <v>103.95</v>
          </cell>
          <cell r="R347">
            <v>43</v>
          </cell>
          <cell r="S347">
            <v>38</v>
          </cell>
          <cell r="T347">
            <v>41</v>
          </cell>
          <cell r="U347">
            <v>40.659999999999997</v>
          </cell>
          <cell r="V347">
            <v>26605.53</v>
          </cell>
          <cell r="W347">
            <v>160683.67000000001</v>
          </cell>
          <cell r="X347">
            <v>29748.880000000001</v>
          </cell>
          <cell r="Y347">
            <v>190432.55</v>
          </cell>
          <cell r="Z347">
            <v>19853.419999999998</v>
          </cell>
          <cell r="AA347">
            <v>210285.96999999997</v>
          </cell>
          <cell r="AB347">
            <v>0</v>
          </cell>
          <cell r="AC347">
            <v>210285.97</v>
          </cell>
          <cell r="AD347">
            <v>0</v>
          </cell>
          <cell r="AE347">
            <v>106</v>
          </cell>
          <cell r="AF347">
            <v>53</v>
          </cell>
        </row>
        <row r="348">
          <cell r="A348" t="str">
            <v>1705342900400</v>
          </cell>
          <cell r="B348" t="str">
            <v>1705342900400</v>
          </cell>
          <cell r="C348" t="str">
            <v>PONTIAC C C SCHOOL DIST 429</v>
          </cell>
          <cell r="D348" t="str">
            <v>LIVINGSTON</v>
          </cell>
          <cell r="E348" t="str">
            <v>Elementary</v>
          </cell>
          <cell r="F348" t="str">
            <v>Foundation</v>
          </cell>
          <cell r="G348">
            <v>165628893</v>
          </cell>
          <cell r="H348">
            <v>3.2362500000000001</v>
          </cell>
          <cell r="I348">
            <v>162058179</v>
          </cell>
          <cell r="J348">
            <v>3.3796400000000002</v>
          </cell>
          <cell r="K348">
            <v>165368332</v>
          </cell>
          <cell r="L348">
            <v>161789975</v>
          </cell>
          <cell r="M348">
            <v>161789975</v>
          </cell>
          <cell r="N348">
            <v>1145.8</v>
          </cell>
          <cell r="O348">
            <v>1138.68</v>
          </cell>
          <cell r="P348">
            <v>1078.1199999999999</v>
          </cell>
          <cell r="Q348">
            <v>1120.8599999999999</v>
          </cell>
          <cell r="R348">
            <v>732</v>
          </cell>
          <cell r="S348">
            <v>690</v>
          </cell>
          <cell r="T348">
            <v>635</v>
          </cell>
          <cell r="U348">
            <v>685.66</v>
          </cell>
          <cell r="V348">
            <v>611425.92000000004</v>
          </cell>
          <cell r="W348">
            <v>2525947</v>
          </cell>
          <cell r="X348">
            <v>950228.76</v>
          </cell>
          <cell r="Y348">
            <v>3476175.76</v>
          </cell>
          <cell r="Z348">
            <v>47931.21</v>
          </cell>
          <cell r="AA348">
            <v>3524106.9699999997</v>
          </cell>
          <cell r="AB348">
            <v>759.81999999999971</v>
          </cell>
          <cell r="AC348">
            <v>3524866.79</v>
          </cell>
          <cell r="AD348">
            <v>0</v>
          </cell>
          <cell r="AE348">
            <v>106</v>
          </cell>
          <cell r="AF348">
            <v>53</v>
          </cell>
        </row>
        <row r="349">
          <cell r="A349" t="str">
            <v>1705343500400</v>
          </cell>
          <cell r="B349" t="str">
            <v>1705343500400</v>
          </cell>
          <cell r="C349" t="str">
            <v>ODELL COMM CONS SCHOOL DIST 435</v>
          </cell>
          <cell r="D349" t="str">
            <v>LIVINGSTON</v>
          </cell>
          <cell r="E349" t="str">
            <v>Elementary</v>
          </cell>
          <cell r="F349" t="str">
            <v>Foundation</v>
          </cell>
          <cell r="G349">
            <v>25780486</v>
          </cell>
          <cell r="H349">
            <v>3.2233900000000002</v>
          </cell>
          <cell r="I349">
            <v>25990547</v>
          </cell>
          <cell r="J349">
            <v>3.3995199999999999</v>
          </cell>
          <cell r="K349">
            <v>19330962</v>
          </cell>
          <cell r="L349">
            <v>19428405</v>
          </cell>
          <cell r="M349">
            <v>19428405</v>
          </cell>
          <cell r="N349">
            <v>140.56</v>
          </cell>
          <cell r="O349">
            <v>126.05</v>
          </cell>
          <cell r="P349">
            <v>135.36000000000001</v>
          </cell>
          <cell r="Q349">
            <v>135.36000000000001</v>
          </cell>
          <cell r="R349">
            <v>72</v>
          </cell>
          <cell r="S349">
            <v>65</v>
          </cell>
          <cell r="T349">
            <v>56</v>
          </cell>
          <cell r="U349">
            <v>64.33</v>
          </cell>
          <cell r="V349">
            <v>100024.23</v>
          </cell>
          <cell r="W349">
            <v>281390.3</v>
          </cell>
          <cell r="X349">
            <v>58148.53</v>
          </cell>
          <cell r="Y349">
            <v>339538.83</v>
          </cell>
          <cell r="Z349">
            <v>30936.560000000001</v>
          </cell>
          <cell r="AA349">
            <v>370475.39</v>
          </cell>
          <cell r="AB349">
            <v>-6350</v>
          </cell>
          <cell r="AC349">
            <v>364125.39</v>
          </cell>
          <cell r="AD349">
            <v>0</v>
          </cell>
          <cell r="AE349">
            <v>106</v>
          </cell>
          <cell r="AF349">
            <v>53</v>
          </cell>
        </row>
        <row r="350">
          <cell r="A350" t="str">
            <v>1705343800400</v>
          </cell>
          <cell r="B350" t="str">
            <v>1705343800400</v>
          </cell>
          <cell r="C350" t="str">
            <v>SAUNEMIN C CONSOL SCH DIST 438</v>
          </cell>
          <cell r="D350" t="str">
            <v>LIVINGSTON</v>
          </cell>
          <cell r="E350" t="str">
            <v>Elementary</v>
          </cell>
          <cell r="F350" t="str">
            <v>Foundation</v>
          </cell>
          <cell r="G350">
            <v>20089155</v>
          </cell>
          <cell r="H350">
            <v>4.2851400000000002</v>
          </cell>
          <cell r="I350">
            <v>20969435</v>
          </cell>
          <cell r="J350">
            <v>4.4652799999999999</v>
          </cell>
          <cell r="K350">
            <v>5189091</v>
          </cell>
          <cell r="L350">
            <v>10622049</v>
          </cell>
          <cell r="M350">
            <v>5643655</v>
          </cell>
          <cell r="N350">
            <v>113.96</v>
          </cell>
          <cell r="O350">
            <v>103.23</v>
          </cell>
          <cell r="P350">
            <v>106.59</v>
          </cell>
          <cell r="Q350">
            <v>107.92</v>
          </cell>
          <cell r="R350">
            <v>56</v>
          </cell>
          <cell r="S350">
            <v>53</v>
          </cell>
          <cell r="T350">
            <v>45</v>
          </cell>
          <cell r="U350">
            <v>51.33</v>
          </cell>
          <cell r="V350">
            <v>113369.05</v>
          </cell>
          <cell r="W350">
            <v>417189.37</v>
          </cell>
          <cell r="X350">
            <v>47229.24</v>
          </cell>
          <cell r="Y350">
            <v>464418.61</v>
          </cell>
          <cell r="Z350">
            <v>60003.46</v>
          </cell>
          <cell r="AA350">
            <v>524422.06999999995</v>
          </cell>
          <cell r="AB350">
            <v>-27188</v>
          </cell>
          <cell r="AC350">
            <v>497234.07</v>
          </cell>
          <cell r="AD350">
            <v>114503.06</v>
          </cell>
          <cell r="AE350">
            <v>106</v>
          </cell>
          <cell r="AF350">
            <v>53</v>
          </cell>
        </row>
        <row r="351">
          <cell r="A351" t="str">
            <v>1705402102600</v>
          </cell>
          <cell r="B351" t="str">
            <v>3805402102600</v>
          </cell>
          <cell r="C351" t="str">
            <v>HARTSBURG EMDEN C U S DIST 21</v>
          </cell>
          <cell r="D351" t="str">
            <v>LOGAN</v>
          </cell>
          <cell r="E351" t="str">
            <v>Unit</v>
          </cell>
          <cell r="F351" t="str">
            <v>Foundation</v>
          </cell>
          <cell r="G351">
            <v>37232483</v>
          </cell>
          <cell r="H351">
            <v>5.3170700000000002</v>
          </cell>
          <cell r="I351">
            <v>39764410</v>
          </cell>
          <cell r="J351">
            <v>5.0692000000000004</v>
          </cell>
          <cell r="K351">
            <v>34122457</v>
          </cell>
          <cell r="L351">
            <v>39764410</v>
          </cell>
          <cell r="M351">
            <v>34743485</v>
          </cell>
          <cell r="N351">
            <v>208.54</v>
          </cell>
          <cell r="O351">
            <v>203.33</v>
          </cell>
          <cell r="P351">
            <v>203.5</v>
          </cell>
          <cell r="Q351">
            <v>205.12</v>
          </cell>
          <cell r="R351">
            <v>89</v>
          </cell>
          <cell r="S351">
            <v>93</v>
          </cell>
          <cell r="T351">
            <v>85</v>
          </cell>
          <cell r="U351">
            <v>89</v>
          </cell>
          <cell r="V351">
            <v>77648.88</v>
          </cell>
          <cell r="W351">
            <v>135175.85</v>
          </cell>
          <cell r="X351">
            <v>72133.61</v>
          </cell>
          <cell r="Y351">
            <v>207309.46</v>
          </cell>
          <cell r="Z351">
            <v>50122.32</v>
          </cell>
          <cell r="AA351">
            <v>257431.78</v>
          </cell>
          <cell r="AB351">
            <v>0</v>
          </cell>
          <cell r="AC351">
            <v>257431.78</v>
          </cell>
          <cell r="AD351">
            <v>49827.47</v>
          </cell>
          <cell r="AE351">
            <v>87</v>
          </cell>
          <cell r="AF351">
            <v>44</v>
          </cell>
        </row>
        <row r="352">
          <cell r="A352" t="str">
            <v>1705402302600</v>
          </cell>
          <cell r="B352" t="str">
            <v>3805402302600</v>
          </cell>
          <cell r="C352" t="str">
            <v>MT PULASKI COMM UNIT DIST 23</v>
          </cell>
          <cell r="D352" t="str">
            <v>LOGAN</v>
          </cell>
          <cell r="E352" t="str">
            <v>Unit</v>
          </cell>
          <cell r="F352" t="str">
            <v>Alternate Method</v>
          </cell>
          <cell r="G352">
            <v>95923837</v>
          </cell>
          <cell r="H352">
            <v>4.6118899999999998</v>
          </cell>
          <cell r="I352">
            <v>103271949</v>
          </cell>
          <cell r="J352">
            <v>0</v>
          </cell>
          <cell r="K352">
            <v>95923837</v>
          </cell>
          <cell r="L352">
            <v>103271949</v>
          </cell>
          <cell r="M352">
            <v>103271949</v>
          </cell>
          <cell r="N352">
            <v>468.65</v>
          </cell>
          <cell r="O352">
            <v>492.86</v>
          </cell>
          <cell r="P352">
            <v>502.26</v>
          </cell>
          <cell r="Q352">
            <v>502.26</v>
          </cell>
          <cell r="R352">
            <v>241</v>
          </cell>
          <cell r="S352">
            <v>199</v>
          </cell>
          <cell r="T352">
            <v>200</v>
          </cell>
          <cell r="U352">
            <v>213.33</v>
          </cell>
          <cell r="V352">
            <v>247491.18</v>
          </cell>
          <cell r="W352">
            <v>203450.45</v>
          </cell>
          <cell r="X352">
            <v>166623.51999999999</v>
          </cell>
          <cell r="Y352">
            <v>370073.97</v>
          </cell>
          <cell r="Z352">
            <v>19996.36</v>
          </cell>
          <cell r="AA352">
            <v>390070.32999999996</v>
          </cell>
          <cell r="AB352">
            <v>0</v>
          </cell>
          <cell r="AC352">
            <v>390070.33</v>
          </cell>
          <cell r="AD352">
            <v>0</v>
          </cell>
          <cell r="AE352">
            <v>87</v>
          </cell>
          <cell r="AF352">
            <v>44</v>
          </cell>
        </row>
        <row r="353">
          <cell r="A353" t="str">
            <v>1705402700200</v>
          </cell>
          <cell r="B353" t="str">
            <v>3805402700200</v>
          </cell>
          <cell r="C353" t="str">
            <v>LINCOLN ELEM SCHOOL DIST 27</v>
          </cell>
          <cell r="D353" t="str">
            <v>LOGAN</v>
          </cell>
          <cell r="E353" t="str">
            <v>Elementary</v>
          </cell>
          <cell r="F353" t="str">
            <v>Foundation</v>
          </cell>
          <cell r="G353">
            <v>110777088</v>
          </cell>
          <cell r="H353">
            <v>3.3213400000000002</v>
          </cell>
          <cell r="I353">
            <v>115480295</v>
          </cell>
          <cell r="J353">
            <v>3.2650600000000001</v>
          </cell>
          <cell r="K353">
            <v>109717987</v>
          </cell>
          <cell r="L353">
            <v>114842200</v>
          </cell>
          <cell r="M353">
            <v>112428021</v>
          </cell>
          <cell r="N353">
            <v>1171.69</v>
          </cell>
          <cell r="O353">
            <v>1126.3499999999999</v>
          </cell>
          <cell r="P353">
            <v>1083.69</v>
          </cell>
          <cell r="Q353">
            <v>1127.24</v>
          </cell>
          <cell r="R353">
            <v>826</v>
          </cell>
          <cell r="S353">
            <v>788</v>
          </cell>
          <cell r="T353">
            <v>759</v>
          </cell>
          <cell r="U353">
            <v>791</v>
          </cell>
          <cell r="V353">
            <v>455805.96</v>
          </cell>
          <cell r="W353">
            <v>3855931.12</v>
          </cell>
          <cell r="X353">
            <v>1370439.14</v>
          </cell>
          <cell r="Y353">
            <v>5226370.26</v>
          </cell>
          <cell r="Z353">
            <v>146630.95000000001</v>
          </cell>
          <cell r="AA353">
            <v>5373001.21</v>
          </cell>
          <cell r="AB353">
            <v>0</v>
          </cell>
          <cell r="AC353">
            <v>5373001.21</v>
          </cell>
          <cell r="AD353">
            <v>55526.110000000335</v>
          </cell>
          <cell r="AE353">
            <v>87</v>
          </cell>
          <cell r="AF353">
            <v>44</v>
          </cell>
        </row>
        <row r="354">
          <cell r="A354" t="str">
            <v>1705406100400</v>
          </cell>
          <cell r="B354" t="str">
            <v>3805406100400</v>
          </cell>
          <cell r="C354" t="str">
            <v>CHESTER-EAST LINCOLN CCS DIST 61</v>
          </cell>
          <cell r="D354" t="str">
            <v>LOGAN</v>
          </cell>
          <cell r="E354" t="str">
            <v>Elementary</v>
          </cell>
          <cell r="F354" t="str">
            <v>Alternate Method</v>
          </cell>
          <cell r="G354">
            <v>66275688</v>
          </cell>
          <cell r="H354">
            <v>2.6652399999999998</v>
          </cell>
          <cell r="I354">
            <v>70807151</v>
          </cell>
          <cell r="J354">
            <v>0</v>
          </cell>
          <cell r="K354">
            <v>66275688</v>
          </cell>
          <cell r="L354">
            <v>70807151</v>
          </cell>
          <cell r="M354">
            <v>70807151</v>
          </cell>
          <cell r="N354">
            <v>257.04000000000002</v>
          </cell>
          <cell r="O354">
            <v>270.7</v>
          </cell>
          <cell r="P354">
            <v>269.57</v>
          </cell>
          <cell r="Q354">
            <v>269.57</v>
          </cell>
          <cell r="R354">
            <v>111</v>
          </cell>
          <cell r="S354">
            <v>133</v>
          </cell>
          <cell r="T354">
            <v>103</v>
          </cell>
          <cell r="U354">
            <v>115.66</v>
          </cell>
          <cell r="V354">
            <v>144417.43</v>
          </cell>
          <cell r="W354">
            <v>109690.72</v>
          </cell>
          <cell r="X354">
            <v>91492.84</v>
          </cell>
          <cell r="Y354">
            <v>201183.56</v>
          </cell>
          <cell r="Z354">
            <v>0</v>
          </cell>
          <cell r="AA354">
            <v>201183.56</v>
          </cell>
          <cell r="AB354">
            <v>0</v>
          </cell>
          <cell r="AC354">
            <v>201183.56</v>
          </cell>
          <cell r="AD354">
            <v>0</v>
          </cell>
          <cell r="AE354">
            <v>87</v>
          </cell>
          <cell r="AF354">
            <v>44</v>
          </cell>
        </row>
        <row r="355">
          <cell r="A355" t="str">
            <v>1705408800200</v>
          </cell>
          <cell r="B355" t="str">
            <v>3805408800200</v>
          </cell>
          <cell r="C355" t="str">
            <v>NEW HOLLAND-MIDDLETOWN E DIST 88</v>
          </cell>
          <cell r="D355" t="str">
            <v>LOGAN</v>
          </cell>
          <cell r="E355" t="str">
            <v>Elementary</v>
          </cell>
          <cell r="F355" t="str">
            <v>Alternate Method</v>
          </cell>
          <cell r="G355">
            <v>26365454</v>
          </cell>
          <cell r="H355">
            <v>3.7522899999999999</v>
          </cell>
          <cell r="I355">
            <v>28146234</v>
          </cell>
          <cell r="J355">
            <v>0</v>
          </cell>
          <cell r="K355">
            <v>26365454</v>
          </cell>
          <cell r="L355">
            <v>28146234</v>
          </cell>
          <cell r="M355">
            <v>28146234</v>
          </cell>
          <cell r="N355">
            <v>104.8</v>
          </cell>
          <cell r="O355">
            <v>106.18</v>
          </cell>
          <cell r="P355">
            <v>104.47</v>
          </cell>
          <cell r="Q355">
            <v>105.15</v>
          </cell>
          <cell r="R355">
            <v>62</v>
          </cell>
          <cell r="S355">
            <v>54</v>
          </cell>
          <cell r="T355">
            <v>51</v>
          </cell>
          <cell r="U355">
            <v>55.66</v>
          </cell>
          <cell r="V355">
            <v>67939.320000000007</v>
          </cell>
          <cell r="W355">
            <v>42207.21</v>
          </cell>
          <cell r="X355">
            <v>59012.95</v>
          </cell>
          <cell r="Y355">
            <v>101220.16</v>
          </cell>
          <cell r="Z355">
            <v>25383.62</v>
          </cell>
          <cell r="AA355">
            <v>126603.78</v>
          </cell>
          <cell r="AB355">
            <v>0</v>
          </cell>
          <cell r="AC355">
            <v>126603.78</v>
          </cell>
          <cell r="AD355">
            <v>0</v>
          </cell>
          <cell r="AE355">
            <v>87</v>
          </cell>
          <cell r="AF355">
            <v>44</v>
          </cell>
        </row>
        <row r="356">
          <cell r="A356" t="str">
            <v>1705409200400</v>
          </cell>
          <cell r="B356" t="str">
            <v>3805409200400</v>
          </cell>
          <cell r="C356" t="str">
            <v>WEST LINCOLN-BROADWELL E S D #92</v>
          </cell>
          <cell r="D356" t="str">
            <v>LOGAN</v>
          </cell>
          <cell r="E356" t="str">
            <v>Elementary</v>
          </cell>
          <cell r="F356" t="str">
            <v>Alternate Method</v>
          </cell>
          <cell r="G356">
            <v>70676297</v>
          </cell>
          <cell r="H356">
            <v>2.0922499999999999</v>
          </cell>
          <cell r="I356">
            <v>74977998</v>
          </cell>
          <cell r="J356">
            <v>2.00528</v>
          </cell>
          <cell r="K356">
            <v>69383403</v>
          </cell>
          <cell r="L356">
            <v>74977998</v>
          </cell>
          <cell r="M356">
            <v>70542105</v>
          </cell>
          <cell r="N356">
            <v>169.99</v>
          </cell>
          <cell r="O356">
            <v>175.21</v>
          </cell>
          <cell r="P356">
            <v>199.55</v>
          </cell>
          <cell r="Q356">
            <v>199.55</v>
          </cell>
          <cell r="R356">
            <v>32</v>
          </cell>
          <cell r="S356">
            <v>60</v>
          </cell>
          <cell r="T356">
            <v>52</v>
          </cell>
          <cell r="U356">
            <v>48</v>
          </cell>
          <cell r="V356">
            <v>164483.04</v>
          </cell>
          <cell r="W356">
            <v>69599.039999999994</v>
          </cell>
          <cell r="X356">
            <v>21614.880000000001</v>
          </cell>
          <cell r="Y356">
            <v>91213.92</v>
          </cell>
          <cell r="Z356">
            <v>0</v>
          </cell>
          <cell r="AA356">
            <v>91213.92</v>
          </cell>
          <cell r="AB356">
            <v>0.91</v>
          </cell>
          <cell r="AC356">
            <v>91214.83</v>
          </cell>
          <cell r="AD356">
            <v>2442.4899999999907</v>
          </cell>
          <cell r="AE356">
            <v>87</v>
          </cell>
          <cell r="AF356">
            <v>44</v>
          </cell>
        </row>
        <row r="357">
          <cell r="A357" t="str">
            <v>1705440401600</v>
          </cell>
          <cell r="B357" t="str">
            <v>3805440401600</v>
          </cell>
          <cell r="C357" t="str">
            <v>LINCOLN COMM H S DIST 404</v>
          </cell>
          <cell r="D357" t="str">
            <v>LOGAN</v>
          </cell>
          <cell r="E357" t="str">
            <v>High School</v>
          </cell>
          <cell r="F357" t="str">
            <v>Foundation</v>
          </cell>
          <cell r="G357">
            <v>269153696</v>
          </cell>
          <cell r="H357">
            <v>2.0546199999999999</v>
          </cell>
          <cell r="I357">
            <v>284666128</v>
          </cell>
          <cell r="J357">
            <v>0</v>
          </cell>
          <cell r="K357">
            <v>261437494</v>
          </cell>
          <cell r="L357">
            <v>277972201</v>
          </cell>
          <cell r="M357">
            <v>277972201</v>
          </cell>
          <cell r="N357">
            <v>734.06</v>
          </cell>
          <cell r="O357">
            <v>779.2</v>
          </cell>
          <cell r="P357">
            <v>765.2</v>
          </cell>
          <cell r="Q357">
            <v>765.2</v>
          </cell>
          <cell r="R357">
            <v>356</v>
          </cell>
          <cell r="S357">
            <v>373</v>
          </cell>
          <cell r="T357">
            <v>357</v>
          </cell>
          <cell r="U357">
            <v>362</v>
          </cell>
          <cell r="V357">
            <v>592718.31999999995</v>
          </cell>
          <cell r="W357">
            <v>1170832.3700000001</v>
          </cell>
          <cell r="X357">
            <v>325162.88</v>
          </cell>
          <cell r="Y357">
            <v>1495995.25</v>
          </cell>
          <cell r="Z357">
            <v>189622.12</v>
          </cell>
          <cell r="AA357">
            <v>1685617.37</v>
          </cell>
          <cell r="AB357">
            <v>18.610000000015134</v>
          </cell>
          <cell r="AC357">
            <v>1685635.98</v>
          </cell>
          <cell r="AD357">
            <v>0</v>
          </cell>
          <cell r="AE357">
            <v>87</v>
          </cell>
          <cell r="AF357">
            <v>44</v>
          </cell>
        </row>
        <row r="358">
          <cell r="A358" t="str">
            <v>1706400202600</v>
          </cell>
          <cell r="B358" t="str">
            <v>1706400202600</v>
          </cell>
          <cell r="C358" t="str">
            <v>LEROY COMMUNITY UNIT SCH DIST 2</v>
          </cell>
          <cell r="D358" t="str">
            <v>MCLEAN</v>
          </cell>
          <cell r="E358" t="str">
            <v>Unit</v>
          </cell>
          <cell r="F358" t="str">
            <v>Foundation</v>
          </cell>
          <cell r="G358">
            <v>97322134</v>
          </cell>
          <cell r="H358">
            <v>4.6054500000000003</v>
          </cell>
          <cell r="I358">
            <v>100577865</v>
          </cell>
          <cell r="J358">
            <v>0</v>
          </cell>
          <cell r="K358">
            <v>97322134</v>
          </cell>
          <cell r="L358">
            <v>100577865</v>
          </cell>
          <cell r="M358">
            <v>100577865</v>
          </cell>
          <cell r="N358">
            <v>723.99</v>
          </cell>
          <cell r="O358">
            <v>722.21</v>
          </cell>
          <cell r="P358">
            <v>733.32</v>
          </cell>
          <cell r="Q358">
            <v>733.32</v>
          </cell>
          <cell r="R358">
            <v>162</v>
          </cell>
          <cell r="S358">
            <v>139</v>
          </cell>
          <cell r="T358">
            <v>143</v>
          </cell>
          <cell r="U358">
            <v>148</v>
          </cell>
          <cell r="V358">
            <v>98023.95</v>
          </cell>
          <cell r="W358">
            <v>1371825.18</v>
          </cell>
          <cell r="X358">
            <v>59812.72</v>
          </cell>
          <cell r="Y358">
            <v>1431637.9</v>
          </cell>
          <cell r="Z358">
            <v>0</v>
          </cell>
          <cell r="AA358">
            <v>1431637.9</v>
          </cell>
          <cell r="AB358">
            <v>0</v>
          </cell>
          <cell r="AC358">
            <v>1431637.9</v>
          </cell>
          <cell r="AD358">
            <v>0</v>
          </cell>
          <cell r="AE358">
            <v>101</v>
          </cell>
          <cell r="AF358">
            <v>51</v>
          </cell>
        </row>
        <row r="359">
          <cell r="A359" t="str">
            <v>1706400302600</v>
          </cell>
          <cell r="B359" t="str">
            <v>1706400302600</v>
          </cell>
          <cell r="C359" t="str">
            <v>TRI VALLEY C U SCHOOL DISTRICT 3</v>
          </cell>
          <cell r="D359" t="str">
            <v>MCLEAN</v>
          </cell>
          <cell r="E359" t="str">
            <v>Unit</v>
          </cell>
          <cell r="F359" t="str">
            <v>Foundation</v>
          </cell>
          <cell r="G359">
            <v>142153187</v>
          </cell>
          <cell r="H359">
            <v>4.9954400000000003</v>
          </cell>
          <cell r="I359">
            <v>148764048</v>
          </cell>
          <cell r="J359">
            <v>0</v>
          </cell>
          <cell r="K359">
            <v>142153187</v>
          </cell>
          <cell r="L359">
            <v>148764048</v>
          </cell>
          <cell r="M359">
            <v>148764048</v>
          </cell>
          <cell r="N359">
            <v>996</v>
          </cell>
          <cell r="O359">
            <v>934.49</v>
          </cell>
          <cell r="P359">
            <v>967.25</v>
          </cell>
          <cell r="Q359">
            <v>967.25</v>
          </cell>
          <cell r="R359">
            <v>83</v>
          </cell>
          <cell r="S359">
            <v>86</v>
          </cell>
          <cell r="T359">
            <v>74</v>
          </cell>
          <cell r="U359">
            <v>81</v>
          </cell>
          <cell r="V359">
            <v>146450.21</v>
          </cell>
          <cell r="W359">
            <v>1309231.1000000001</v>
          </cell>
          <cell r="X359">
            <v>28755</v>
          </cell>
          <cell r="Y359">
            <v>1337986.1000000001</v>
          </cell>
          <cell r="Z359">
            <v>209618.73</v>
          </cell>
          <cell r="AA359">
            <v>1547604.83</v>
          </cell>
          <cell r="AB359">
            <v>0</v>
          </cell>
          <cell r="AC359">
            <v>1547604.83</v>
          </cell>
          <cell r="AD359">
            <v>0</v>
          </cell>
          <cell r="AE359">
            <v>101</v>
          </cell>
          <cell r="AF359">
            <v>51</v>
          </cell>
        </row>
        <row r="360">
          <cell r="A360" t="str">
            <v>1706400402600</v>
          </cell>
          <cell r="B360" t="str">
            <v>1706400402600</v>
          </cell>
          <cell r="C360" t="str">
            <v>HEYWORTH C U SCH DIST 4</v>
          </cell>
          <cell r="D360" t="str">
            <v>MCLEAN</v>
          </cell>
          <cell r="E360" t="str">
            <v>Unit</v>
          </cell>
          <cell r="F360" t="str">
            <v>Foundation</v>
          </cell>
          <cell r="G360">
            <v>81498226</v>
          </cell>
          <cell r="H360">
            <v>4.8461299999999996</v>
          </cell>
          <cell r="I360">
            <v>84525473</v>
          </cell>
          <cell r="J360">
            <v>0</v>
          </cell>
          <cell r="K360">
            <v>81498226</v>
          </cell>
          <cell r="L360">
            <v>84525473</v>
          </cell>
          <cell r="M360">
            <v>84525473</v>
          </cell>
          <cell r="N360">
            <v>908.98</v>
          </cell>
          <cell r="O360">
            <v>882.23</v>
          </cell>
          <cell r="P360">
            <v>878.81</v>
          </cell>
          <cell r="Q360">
            <v>890</v>
          </cell>
          <cell r="R360">
            <v>205</v>
          </cell>
          <cell r="S360">
            <v>210</v>
          </cell>
          <cell r="T360">
            <v>192</v>
          </cell>
          <cell r="U360">
            <v>202.33</v>
          </cell>
          <cell r="V360">
            <v>112221.14</v>
          </cell>
          <cell r="W360">
            <v>2797924.67</v>
          </cell>
          <cell r="X360">
            <v>88434.39</v>
          </cell>
          <cell r="Y360">
            <v>2886359.06</v>
          </cell>
          <cell r="Z360">
            <v>0</v>
          </cell>
          <cell r="AA360">
            <v>2886359.06</v>
          </cell>
          <cell r="AB360">
            <v>204.34</v>
          </cell>
          <cell r="AC360">
            <v>2886563.4</v>
          </cell>
          <cell r="AD360">
            <v>0</v>
          </cell>
          <cell r="AE360">
            <v>101</v>
          </cell>
          <cell r="AF360">
            <v>51</v>
          </cell>
        </row>
        <row r="361">
          <cell r="A361" t="str">
            <v>1706400502600</v>
          </cell>
          <cell r="B361" t="str">
            <v>1706400502600</v>
          </cell>
          <cell r="C361" t="str">
            <v>MCLEAN COUNTY UNIT DIST NO 5</v>
          </cell>
          <cell r="D361" t="str">
            <v>MCLEAN</v>
          </cell>
          <cell r="E361" t="str">
            <v>Unit</v>
          </cell>
          <cell r="F361" t="str">
            <v>Foundation</v>
          </cell>
          <cell r="G361">
            <v>2056052269</v>
          </cell>
          <cell r="H361">
            <v>3.99912</v>
          </cell>
          <cell r="I361">
            <v>2101397257</v>
          </cell>
          <cell r="J361">
            <v>0</v>
          </cell>
          <cell r="K361">
            <v>2054971392</v>
          </cell>
          <cell r="L361">
            <v>2090872439</v>
          </cell>
          <cell r="M361">
            <v>2090872439</v>
          </cell>
          <cell r="N361">
            <v>12778.72</v>
          </cell>
          <cell r="O361">
            <v>12736.69</v>
          </cell>
          <cell r="P361">
            <v>12725.53</v>
          </cell>
          <cell r="Q361">
            <v>12746.98</v>
          </cell>
          <cell r="R361">
            <v>3924</v>
          </cell>
          <cell r="S361">
            <v>3771</v>
          </cell>
          <cell r="T361">
            <v>3832</v>
          </cell>
          <cell r="U361">
            <v>3842.33</v>
          </cell>
          <cell r="V361">
            <v>1987784.37</v>
          </cell>
          <cell r="W361">
            <v>13284813.08</v>
          </cell>
          <cell r="X361">
            <v>2075703.51</v>
          </cell>
          <cell r="Y361">
            <v>15360516.59</v>
          </cell>
          <cell r="Z361">
            <v>172109.12</v>
          </cell>
          <cell r="AA361">
            <v>15532625.709999999</v>
          </cell>
          <cell r="AB361">
            <v>7723.6199999999953</v>
          </cell>
          <cell r="AC361">
            <v>15540349.33</v>
          </cell>
          <cell r="AD361">
            <v>0</v>
          </cell>
          <cell r="AE361">
            <v>105</v>
          </cell>
          <cell r="AF361">
            <v>53</v>
          </cell>
        </row>
        <row r="362">
          <cell r="A362" t="str">
            <v>1706400702600</v>
          </cell>
          <cell r="B362" t="str">
            <v>1706400702600</v>
          </cell>
          <cell r="C362" t="str">
            <v>LEXINGTON C U SCH DIST 7</v>
          </cell>
          <cell r="D362" t="str">
            <v>MCLEAN</v>
          </cell>
          <cell r="E362" t="str">
            <v>Unit</v>
          </cell>
          <cell r="F362" t="str">
            <v>Foundation</v>
          </cell>
          <cell r="G362">
            <v>67859816</v>
          </cell>
          <cell r="H362">
            <v>4.8976100000000002</v>
          </cell>
          <cell r="I362">
            <v>70407273</v>
          </cell>
          <cell r="J362">
            <v>0</v>
          </cell>
          <cell r="K362">
            <v>67859816</v>
          </cell>
          <cell r="L362">
            <v>70407273</v>
          </cell>
          <cell r="M362">
            <v>70407273</v>
          </cell>
          <cell r="N362">
            <v>472.99</v>
          </cell>
          <cell r="O362">
            <v>470.5</v>
          </cell>
          <cell r="P362">
            <v>455.09</v>
          </cell>
          <cell r="Q362">
            <v>466.19</v>
          </cell>
          <cell r="R362">
            <v>165</v>
          </cell>
          <cell r="S362">
            <v>134</v>
          </cell>
          <cell r="T362">
            <v>143</v>
          </cell>
          <cell r="U362">
            <v>147.33000000000001</v>
          </cell>
          <cell r="V362">
            <v>226257.88</v>
          </cell>
          <cell r="W362">
            <v>514140.54</v>
          </cell>
          <cell r="X362">
            <v>85000.57</v>
          </cell>
          <cell r="Y362">
            <v>599141.11</v>
          </cell>
          <cell r="Z362">
            <v>72383.22</v>
          </cell>
          <cell r="AA362">
            <v>671524.33</v>
          </cell>
          <cell r="AB362">
            <v>0</v>
          </cell>
          <cell r="AC362">
            <v>671524.33</v>
          </cell>
          <cell r="AD362">
            <v>0</v>
          </cell>
          <cell r="AE362">
            <v>105</v>
          </cell>
          <cell r="AF362">
            <v>53</v>
          </cell>
        </row>
        <row r="363">
          <cell r="A363" t="str">
            <v>1706401602600</v>
          </cell>
          <cell r="B363" t="str">
            <v>1706401602600</v>
          </cell>
          <cell r="C363" t="str">
            <v>OLYMPIA C U SCHOOL DIST 16</v>
          </cell>
          <cell r="D363" t="str">
            <v>MCLEAN</v>
          </cell>
          <cell r="E363" t="str">
            <v>Unit</v>
          </cell>
          <cell r="F363" t="str">
            <v>Foundation</v>
          </cell>
          <cell r="G363">
            <v>264165667</v>
          </cell>
          <cell r="H363">
            <v>4.2845700000000004</v>
          </cell>
          <cell r="I363">
            <v>272573984</v>
          </cell>
          <cell r="J363">
            <v>0</v>
          </cell>
          <cell r="K363">
            <v>264165667</v>
          </cell>
          <cell r="L363">
            <v>272573984</v>
          </cell>
          <cell r="M363">
            <v>272573984</v>
          </cell>
          <cell r="N363">
            <v>1692.47</v>
          </cell>
          <cell r="O363">
            <v>1691.07</v>
          </cell>
          <cell r="P363">
            <v>1678.6</v>
          </cell>
          <cell r="Q363">
            <v>1687.38</v>
          </cell>
          <cell r="R363">
            <v>632</v>
          </cell>
          <cell r="S363">
            <v>596</v>
          </cell>
          <cell r="T363">
            <v>616</v>
          </cell>
          <cell r="U363">
            <v>614.66</v>
          </cell>
          <cell r="V363">
            <v>393508.98</v>
          </cell>
          <cell r="W363">
            <v>1754349.72</v>
          </cell>
          <cell r="X363">
            <v>403247.69</v>
          </cell>
          <cell r="Y363">
            <v>2157597.41</v>
          </cell>
          <cell r="Z363">
            <v>209385.69</v>
          </cell>
          <cell r="AA363">
            <v>2366983.1</v>
          </cell>
          <cell r="AB363">
            <v>0</v>
          </cell>
          <cell r="AC363">
            <v>2366983.1</v>
          </cell>
          <cell r="AD363">
            <v>0</v>
          </cell>
          <cell r="AE363">
            <v>88</v>
          </cell>
          <cell r="AF363">
            <v>44</v>
          </cell>
        </row>
        <row r="364">
          <cell r="A364" t="str">
            <v>1706401902600</v>
          </cell>
          <cell r="B364" t="str">
            <v>1706401902600</v>
          </cell>
          <cell r="C364" t="str">
            <v>RIDGEVIEW COMM UNIT SCH DIST 19</v>
          </cell>
          <cell r="D364" t="str">
            <v>MCLEAN</v>
          </cell>
          <cell r="E364" t="str">
            <v>Unit</v>
          </cell>
          <cell r="F364" t="str">
            <v>Alternate Method</v>
          </cell>
          <cell r="G364">
            <v>111422703</v>
          </cell>
          <cell r="H364">
            <v>4.3162900000000004</v>
          </cell>
          <cell r="I364">
            <v>113067243</v>
          </cell>
          <cell r="J364">
            <v>0</v>
          </cell>
          <cell r="K364">
            <v>111422703</v>
          </cell>
          <cell r="L364">
            <v>113067243</v>
          </cell>
          <cell r="M364">
            <v>113067243</v>
          </cell>
          <cell r="N364">
            <v>525.65</v>
          </cell>
          <cell r="O364">
            <v>529.39</v>
          </cell>
          <cell r="P364">
            <v>533.71</v>
          </cell>
          <cell r="Q364">
            <v>533.71</v>
          </cell>
          <cell r="R364">
            <v>215</v>
          </cell>
          <cell r="S364">
            <v>196</v>
          </cell>
          <cell r="T364">
            <v>196</v>
          </cell>
          <cell r="U364">
            <v>202.33</v>
          </cell>
          <cell r="V364">
            <v>287938.5</v>
          </cell>
          <cell r="W364">
            <v>212923.6</v>
          </cell>
          <cell r="X364">
            <v>138037.60999999999</v>
          </cell>
          <cell r="Y364">
            <v>350961.21</v>
          </cell>
          <cell r="Z364">
            <v>10186.629999999999</v>
          </cell>
          <cell r="AA364">
            <v>361147.84</v>
          </cell>
          <cell r="AB364">
            <v>0</v>
          </cell>
          <cell r="AC364">
            <v>361147.84</v>
          </cell>
          <cell r="AD364">
            <v>0</v>
          </cell>
          <cell r="AE364">
            <v>105</v>
          </cell>
          <cell r="AF364">
            <v>53</v>
          </cell>
        </row>
        <row r="365">
          <cell r="A365" t="str">
            <v>1706408702500</v>
          </cell>
          <cell r="B365" t="str">
            <v>1706408702500</v>
          </cell>
          <cell r="C365" t="str">
            <v>BLOOMINGTON SCH DIST 87</v>
          </cell>
          <cell r="D365" t="str">
            <v>MCLEAN</v>
          </cell>
          <cell r="E365" t="str">
            <v>Unit</v>
          </cell>
          <cell r="F365" t="str">
            <v>Alternate Method</v>
          </cell>
          <cell r="G365">
            <v>828001854</v>
          </cell>
          <cell r="H365">
            <v>4.3662799999999997</v>
          </cell>
          <cell r="I365">
            <v>832499774</v>
          </cell>
          <cell r="J365">
            <v>0</v>
          </cell>
          <cell r="K365">
            <v>828001854</v>
          </cell>
          <cell r="L365">
            <v>832499774</v>
          </cell>
          <cell r="M365">
            <v>832499774</v>
          </cell>
          <cell r="N365">
            <v>5060.34</v>
          </cell>
          <cell r="O365">
            <v>4880.13</v>
          </cell>
          <cell r="P365">
            <v>4788.8100000000004</v>
          </cell>
          <cell r="Q365">
            <v>4909.76</v>
          </cell>
          <cell r="R365">
            <v>3091</v>
          </cell>
          <cell r="S365">
            <v>3029</v>
          </cell>
          <cell r="T365">
            <v>2947</v>
          </cell>
          <cell r="U365">
            <v>3022.33</v>
          </cell>
          <cell r="V365">
            <v>4705750.95</v>
          </cell>
          <cell r="W365">
            <v>2060920.85</v>
          </cell>
          <cell r="X365">
            <v>4138748.47</v>
          </cell>
          <cell r="Y365">
            <v>6199669.3200000003</v>
          </cell>
          <cell r="Z365">
            <v>243729.36</v>
          </cell>
          <cell r="AA365">
            <v>6443398.6800000006</v>
          </cell>
          <cell r="AB365">
            <v>1152.640000000014</v>
          </cell>
          <cell r="AC365">
            <v>6444551.3200000003</v>
          </cell>
          <cell r="AD365">
            <v>0</v>
          </cell>
          <cell r="AE365">
            <v>88</v>
          </cell>
          <cell r="AF365">
            <v>44</v>
          </cell>
        </row>
        <row r="366">
          <cell r="A366" t="str">
            <v>1900000000093</v>
          </cell>
          <cell r="B366" t="str">
            <v>1900000000093</v>
          </cell>
          <cell r="C366" t="str">
            <v>SAFE SCH-DU PAGE ROE</v>
          </cell>
          <cell r="D366" t="str">
            <v>DUPAGE</v>
          </cell>
          <cell r="E366" t="str">
            <v>Regional</v>
          </cell>
          <cell r="F366" t="str">
            <v>Lab &amp; Alternative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41.24</v>
          </cell>
          <cell r="O366">
            <v>44.58</v>
          </cell>
          <cell r="P366">
            <v>41.52</v>
          </cell>
          <cell r="Q366">
            <v>42.44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259690.36</v>
          </cell>
          <cell r="X366">
            <v>0</v>
          </cell>
          <cell r="Y366">
            <v>259690.36</v>
          </cell>
          <cell r="Z366">
            <v>2912.62</v>
          </cell>
          <cell r="AA366">
            <v>262602.98</v>
          </cell>
          <cell r="AB366">
            <v>0</v>
          </cell>
          <cell r="AC366">
            <v>262602.98</v>
          </cell>
          <cell r="AD366">
            <v>0</v>
          </cell>
          <cell r="AE366">
            <v>42</v>
          </cell>
          <cell r="AF366">
            <v>21</v>
          </cell>
        </row>
        <row r="367">
          <cell r="A367" t="str">
            <v>1900000000095</v>
          </cell>
          <cell r="B367" t="str">
            <v>1900000000095</v>
          </cell>
          <cell r="C367" t="str">
            <v>ALOP-DU PAGE ROE</v>
          </cell>
          <cell r="D367" t="str">
            <v>DUPAGE</v>
          </cell>
          <cell r="E367" t="str">
            <v>Regional</v>
          </cell>
          <cell r="F367" t="str">
            <v>Lab &amp; Alternative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463.42</v>
          </cell>
          <cell r="O367">
            <v>540.73</v>
          </cell>
          <cell r="P367">
            <v>560.94000000000005</v>
          </cell>
          <cell r="Q367">
            <v>560.94000000000005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3432391.86</v>
          </cell>
          <cell r="X367">
            <v>0</v>
          </cell>
          <cell r="Y367">
            <v>3432391.86</v>
          </cell>
          <cell r="Z367">
            <v>0</v>
          </cell>
          <cell r="AA367">
            <v>3432391.86</v>
          </cell>
          <cell r="AB367">
            <v>0</v>
          </cell>
          <cell r="AC367">
            <v>3432391.86</v>
          </cell>
          <cell r="AD367">
            <v>0</v>
          </cell>
          <cell r="AE367">
            <v>42</v>
          </cell>
          <cell r="AF367">
            <v>21</v>
          </cell>
        </row>
        <row r="368">
          <cell r="A368" t="str">
            <v>1902200200200</v>
          </cell>
          <cell r="B368" t="str">
            <v>1902200200200</v>
          </cell>
          <cell r="C368" t="str">
            <v>BENSENVILLE SCHOOL DISTRICT 2</v>
          </cell>
          <cell r="D368" t="str">
            <v>DUPAGE</v>
          </cell>
          <cell r="E368" t="str">
            <v>Elementary</v>
          </cell>
          <cell r="F368" t="str">
            <v>Alternate Method</v>
          </cell>
          <cell r="G368">
            <v>581489057</v>
          </cell>
          <cell r="H368">
            <v>4.3662000000000001</v>
          </cell>
          <cell r="I368">
            <v>570311384</v>
          </cell>
          <cell r="J368">
            <v>4.5254000000000003</v>
          </cell>
          <cell r="K368">
            <v>581489057</v>
          </cell>
          <cell r="L368">
            <v>570311384</v>
          </cell>
          <cell r="M368">
            <v>570311384</v>
          </cell>
          <cell r="N368">
            <v>2023.81</v>
          </cell>
          <cell r="O368">
            <v>1998.4</v>
          </cell>
          <cell r="P368">
            <v>2041.86</v>
          </cell>
          <cell r="Q368">
            <v>2041.86</v>
          </cell>
          <cell r="R368">
            <v>1388</v>
          </cell>
          <cell r="S368">
            <v>1324</v>
          </cell>
          <cell r="T368">
            <v>1291</v>
          </cell>
          <cell r="U368">
            <v>1334.33</v>
          </cell>
          <cell r="V368">
            <v>1139676.23</v>
          </cell>
          <cell r="W368">
            <v>810863.44</v>
          </cell>
          <cell r="X368">
            <v>1930615.39</v>
          </cell>
          <cell r="Y368">
            <v>2741478.83</v>
          </cell>
          <cell r="Z368">
            <v>407228.86</v>
          </cell>
          <cell r="AA368">
            <v>3148707.69</v>
          </cell>
          <cell r="AB368">
            <v>175.69000000000233</v>
          </cell>
          <cell r="AC368">
            <v>3148883.38</v>
          </cell>
          <cell r="AD368">
            <v>0</v>
          </cell>
          <cell r="AE368">
            <v>77</v>
          </cell>
          <cell r="AF368">
            <v>39</v>
          </cell>
        </row>
        <row r="369">
          <cell r="A369" t="str">
            <v>1902200400200</v>
          </cell>
          <cell r="B369" t="str">
            <v>1902200400200</v>
          </cell>
          <cell r="C369" t="str">
            <v>ADDISON SCHOOL DIST 4</v>
          </cell>
          <cell r="D369" t="str">
            <v>DUPAGE</v>
          </cell>
          <cell r="E369" t="str">
            <v>Elementary</v>
          </cell>
          <cell r="F369" t="str">
            <v>Alternate Method</v>
          </cell>
          <cell r="G369">
            <v>989704789</v>
          </cell>
          <cell r="H369">
            <v>2.6998000000000002</v>
          </cell>
          <cell r="I369">
            <v>981067890</v>
          </cell>
          <cell r="J369">
            <v>2.7907999999999999</v>
          </cell>
          <cell r="K369">
            <v>989704789</v>
          </cell>
          <cell r="L369">
            <v>981067890</v>
          </cell>
          <cell r="M369">
            <v>981067890</v>
          </cell>
          <cell r="N369">
            <v>3792.31</v>
          </cell>
          <cell r="O369">
            <v>3799.84</v>
          </cell>
          <cell r="P369">
            <v>3890.02</v>
          </cell>
          <cell r="Q369">
            <v>3890.02</v>
          </cell>
          <cell r="R369">
            <v>3274</v>
          </cell>
          <cell r="S369">
            <v>2871</v>
          </cell>
          <cell r="T369">
            <v>2784</v>
          </cell>
          <cell r="U369">
            <v>2976.33</v>
          </cell>
          <cell r="V369">
            <v>1091072.6399999999</v>
          </cell>
          <cell r="W369">
            <v>1630501.88</v>
          </cell>
          <cell r="X369">
            <v>5579309.1600000001</v>
          </cell>
          <cell r="Y369">
            <v>7209811.04</v>
          </cell>
          <cell r="Z369">
            <v>1539490.9</v>
          </cell>
          <cell r="AA369">
            <v>8749301.9399999995</v>
          </cell>
          <cell r="AB369">
            <v>263.23999999999069</v>
          </cell>
          <cell r="AC369">
            <v>8749565.1799999997</v>
          </cell>
          <cell r="AD369">
            <v>0</v>
          </cell>
          <cell r="AE369">
            <v>77</v>
          </cell>
          <cell r="AF369">
            <v>39</v>
          </cell>
        </row>
        <row r="370">
          <cell r="A370" t="str">
            <v>1902200700200</v>
          </cell>
          <cell r="B370" t="str">
            <v>1902200700200</v>
          </cell>
          <cell r="C370" t="str">
            <v>WOOD DALE SCHOOL DISTRICT 7</v>
          </cell>
          <cell r="D370" t="str">
            <v>DUPAGE</v>
          </cell>
          <cell r="E370" t="str">
            <v>Elementary</v>
          </cell>
          <cell r="F370" t="str">
            <v>Flat Grant</v>
          </cell>
          <cell r="G370">
            <v>482482596</v>
          </cell>
          <cell r="H370">
            <v>2.3921999999999999</v>
          </cell>
          <cell r="I370">
            <v>477913615</v>
          </cell>
          <cell r="J370">
            <v>2.4523000000000001</v>
          </cell>
          <cell r="K370">
            <v>482482596</v>
          </cell>
          <cell r="L370">
            <v>477913615</v>
          </cell>
          <cell r="M370">
            <v>477913615</v>
          </cell>
          <cell r="N370">
            <v>1003.61</v>
          </cell>
          <cell r="O370">
            <v>989.34</v>
          </cell>
          <cell r="P370">
            <v>935.85</v>
          </cell>
          <cell r="Q370">
            <v>976.26</v>
          </cell>
          <cell r="R370">
            <v>668</v>
          </cell>
          <cell r="S370">
            <v>602</v>
          </cell>
          <cell r="T370">
            <v>582</v>
          </cell>
          <cell r="U370">
            <v>617.33000000000004</v>
          </cell>
          <cell r="V370">
            <v>387826.82</v>
          </cell>
          <cell r="W370">
            <v>212824.68</v>
          </cell>
          <cell r="X370">
            <v>906703.43</v>
          </cell>
          <cell r="Y370">
            <v>1119528.1100000001</v>
          </cell>
          <cell r="Z370">
            <v>93841.06</v>
          </cell>
          <cell r="AA370">
            <v>1213369.1700000002</v>
          </cell>
          <cell r="AB370">
            <v>0</v>
          </cell>
          <cell r="AC370">
            <v>1213369.17</v>
          </cell>
          <cell r="AD370">
            <v>0</v>
          </cell>
          <cell r="AE370">
            <v>45</v>
          </cell>
          <cell r="AF370">
            <v>23</v>
          </cell>
        </row>
        <row r="371">
          <cell r="A371" t="str">
            <v>1902201000200</v>
          </cell>
          <cell r="B371" t="str">
            <v>1902201000200</v>
          </cell>
          <cell r="C371" t="str">
            <v>ITASCA SCHOOL DIST 10</v>
          </cell>
          <cell r="D371" t="str">
            <v>DUPAGE</v>
          </cell>
          <cell r="E371" t="str">
            <v>Elementary</v>
          </cell>
          <cell r="F371" t="str">
            <v>Flat Grant</v>
          </cell>
          <cell r="G371">
            <v>440241927</v>
          </cell>
          <cell r="H371">
            <v>2.3692000000000002</v>
          </cell>
          <cell r="I371">
            <v>429215194</v>
          </cell>
          <cell r="J371">
            <v>2.4815999999999998</v>
          </cell>
          <cell r="K371">
            <v>440241927</v>
          </cell>
          <cell r="L371">
            <v>429215194</v>
          </cell>
          <cell r="M371">
            <v>429215194</v>
          </cell>
          <cell r="N371">
            <v>895.57</v>
          </cell>
          <cell r="O371">
            <v>924.42</v>
          </cell>
          <cell r="P371">
            <v>885.81</v>
          </cell>
          <cell r="Q371">
            <v>901.93</v>
          </cell>
          <cell r="R371">
            <v>232</v>
          </cell>
          <cell r="S371">
            <v>208</v>
          </cell>
          <cell r="T371">
            <v>185</v>
          </cell>
          <cell r="U371">
            <v>208.33</v>
          </cell>
          <cell r="V371">
            <v>131469.72</v>
          </cell>
          <cell r="W371">
            <v>196620.74</v>
          </cell>
          <cell r="X371">
            <v>92350.6</v>
          </cell>
          <cell r="Y371">
            <v>288971.34000000003</v>
          </cell>
          <cell r="Z371">
            <v>630.23</v>
          </cell>
          <cell r="AA371">
            <v>289601.57</v>
          </cell>
          <cell r="AB371">
            <v>0</v>
          </cell>
          <cell r="AC371">
            <v>289601.57</v>
          </cell>
          <cell r="AD371">
            <v>0</v>
          </cell>
          <cell r="AE371">
            <v>45</v>
          </cell>
          <cell r="AF371">
            <v>23</v>
          </cell>
        </row>
        <row r="372">
          <cell r="A372" t="str">
            <v>1902201100200</v>
          </cell>
          <cell r="B372" t="str">
            <v>1902201100200</v>
          </cell>
          <cell r="C372" t="str">
            <v>MEDINAH SCHOOL DISTRICT 11</v>
          </cell>
          <cell r="D372" t="str">
            <v>DUPAGE</v>
          </cell>
          <cell r="E372" t="str">
            <v>Elementary</v>
          </cell>
          <cell r="F372" t="str">
            <v>Alternate Method</v>
          </cell>
          <cell r="G372">
            <v>272613266</v>
          </cell>
          <cell r="H372">
            <v>2.8454000000000002</v>
          </cell>
          <cell r="I372">
            <v>260853481</v>
          </cell>
          <cell r="J372">
            <v>3.0238</v>
          </cell>
          <cell r="K372">
            <v>272613266</v>
          </cell>
          <cell r="L372">
            <v>260853481</v>
          </cell>
          <cell r="M372">
            <v>260853481</v>
          </cell>
          <cell r="N372">
            <v>614.08000000000004</v>
          </cell>
          <cell r="O372">
            <v>626.73</v>
          </cell>
          <cell r="P372">
            <v>595.41999999999996</v>
          </cell>
          <cell r="Q372">
            <v>612.07000000000005</v>
          </cell>
          <cell r="R372">
            <v>325</v>
          </cell>
          <cell r="S372">
            <v>299</v>
          </cell>
          <cell r="T372">
            <v>285</v>
          </cell>
          <cell r="U372">
            <v>303</v>
          </cell>
          <cell r="V372">
            <v>362144.05</v>
          </cell>
          <cell r="W372">
            <v>192128.77</v>
          </cell>
          <cell r="X372">
            <v>300882.03000000003</v>
          </cell>
          <cell r="Y372">
            <v>493010.8</v>
          </cell>
          <cell r="Z372">
            <v>17160.87</v>
          </cell>
          <cell r="AA372">
            <v>510171.67</v>
          </cell>
          <cell r="AB372">
            <v>0</v>
          </cell>
          <cell r="AC372">
            <v>510171.67</v>
          </cell>
          <cell r="AD372">
            <v>0</v>
          </cell>
          <cell r="AE372">
            <v>45</v>
          </cell>
          <cell r="AF372">
            <v>23</v>
          </cell>
        </row>
        <row r="373">
          <cell r="A373" t="str">
            <v>1902201200200</v>
          </cell>
          <cell r="B373" t="str">
            <v>1902201200200</v>
          </cell>
          <cell r="C373" t="str">
            <v>ROSELLE SCHOOL DISTRICT 12</v>
          </cell>
          <cell r="D373" t="str">
            <v>DUPAGE</v>
          </cell>
          <cell r="E373" t="str">
            <v>Elementary</v>
          </cell>
          <cell r="F373" t="str">
            <v>Alternate Method</v>
          </cell>
          <cell r="G373">
            <v>242308418</v>
          </cell>
          <cell r="H373">
            <v>2.7761</v>
          </cell>
          <cell r="I373">
            <v>234561963</v>
          </cell>
          <cell r="J373">
            <v>2.9281999999999999</v>
          </cell>
          <cell r="K373">
            <v>242308418</v>
          </cell>
          <cell r="L373">
            <v>234561963</v>
          </cell>
          <cell r="M373">
            <v>234561963</v>
          </cell>
          <cell r="N373">
            <v>698.92</v>
          </cell>
          <cell r="O373">
            <v>667.77</v>
          </cell>
          <cell r="P373">
            <v>659.6</v>
          </cell>
          <cell r="Q373">
            <v>675.43</v>
          </cell>
          <cell r="R373">
            <v>228</v>
          </cell>
          <cell r="S373">
            <v>193</v>
          </cell>
          <cell r="T373">
            <v>164</v>
          </cell>
          <cell r="U373">
            <v>195</v>
          </cell>
          <cell r="V373">
            <v>146357.20000000001</v>
          </cell>
          <cell r="W373">
            <v>247977.37</v>
          </cell>
          <cell r="X373">
            <v>103342.2</v>
          </cell>
          <cell r="Y373">
            <v>351319.57</v>
          </cell>
          <cell r="Z373">
            <v>3854.42</v>
          </cell>
          <cell r="AA373">
            <v>355173.99</v>
          </cell>
          <cell r="AB373">
            <v>45.679999999999836</v>
          </cell>
          <cell r="AC373">
            <v>355219.67</v>
          </cell>
          <cell r="AD373">
            <v>0</v>
          </cell>
          <cell r="AE373">
            <v>45</v>
          </cell>
          <cell r="AF373">
            <v>23</v>
          </cell>
        </row>
        <row r="374">
          <cell r="A374" t="str">
            <v>1902201300200</v>
          </cell>
          <cell r="B374" t="str">
            <v>1902201300200</v>
          </cell>
          <cell r="C374" t="str">
            <v>BLOOMINGDALE SCHOOL DISTRICT 13</v>
          </cell>
          <cell r="D374" t="str">
            <v>DUPAGE</v>
          </cell>
          <cell r="E374" t="str">
            <v>Elementary</v>
          </cell>
          <cell r="F374" t="str">
            <v>Alternate Method</v>
          </cell>
          <cell r="G374">
            <v>493145748</v>
          </cell>
          <cell r="H374">
            <v>3.2113999999999998</v>
          </cell>
          <cell r="I374">
            <v>475617167</v>
          </cell>
          <cell r="J374">
            <v>3.3868999999999998</v>
          </cell>
          <cell r="K374">
            <v>493145748</v>
          </cell>
          <cell r="L374">
            <v>475617167</v>
          </cell>
          <cell r="M374">
            <v>475617167</v>
          </cell>
          <cell r="N374">
            <v>1129.02</v>
          </cell>
          <cell r="O374">
            <v>1133.57</v>
          </cell>
          <cell r="P374">
            <v>1171.3499999999999</v>
          </cell>
          <cell r="Q374">
            <v>1171.3499999999999</v>
          </cell>
          <cell r="R374">
            <v>322</v>
          </cell>
          <cell r="S374">
            <v>315</v>
          </cell>
          <cell r="T374">
            <v>288</v>
          </cell>
          <cell r="U374">
            <v>308.33</v>
          </cell>
          <cell r="V374">
            <v>73793.179999999993</v>
          </cell>
          <cell r="W374">
            <v>396361.41</v>
          </cell>
          <cell r="X374">
            <v>148334.47</v>
          </cell>
          <cell r="Y374">
            <v>544695.88</v>
          </cell>
          <cell r="Z374">
            <v>0</v>
          </cell>
          <cell r="AA374">
            <v>544695.88</v>
          </cell>
          <cell r="AB374">
            <v>0</v>
          </cell>
          <cell r="AC374">
            <v>544695.88</v>
          </cell>
          <cell r="AD374">
            <v>0</v>
          </cell>
          <cell r="AE374">
            <v>45</v>
          </cell>
          <cell r="AF374">
            <v>23</v>
          </cell>
        </row>
        <row r="375">
          <cell r="A375" t="str">
            <v>1902201500200</v>
          </cell>
          <cell r="B375" t="str">
            <v>1902201500200</v>
          </cell>
          <cell r="C375" t="str">
            <v>MARQUARDT SCHOOL DISTRICT 15</v>
          </cell>
          <cell r="D375" t="str">
            <v>DUPAGE</v>
          </cell>
          <cell r="E375" t="str">
            <v>Elementary</v>
          </cell>
          <cell r="F375" t="str">
            <v>Foundation</v>
          </cell>
          <cell r="G375">
            <v>490663374</v>
          </cell>
          <cell r="H375">
            <v>6.1233000000000004</v>
          </cell>
          <cell r="I375">
            <v>480819517</v>
          </cell>
          <cell r="J375">
            <v>6.218</v>
          </cell>
          <cell r="K375">
            <v>490663374</v>
          </cell>
          <cell r="L375">
            <v>480819517</v>
          </cell>
          <cell r="M375">
            <v>480819517</v>
          </cell>
          <cell r="N375">
            <v>2425.2600000000002</v>
          </cell>
          <cell r="O375">
            <v>2387.25</v>
          </cell>
          <cell r="P375">
            <v>2360.64</v>
          </cell>
          <cell r="Q375">
            <v>2391.0500000000002</v>
          </cell>
          <cell r="R375">
            <v>2162</v>
          </cell>
          <cell r="S375">
            <v>1987</v>
          </cell>
          <cell r="T375">
            <v>1906</v>
          </cell>
          <cell r="U375">
            <v>2018.33</v>
          </cell>
          <cell r="V375">
            <v>163411.9</v>
          </cell>
          <cell r="W375">
            <v>3408574.16</v>
          </cell>
          <cell r="X375">
            <v>4576381.62</v>
          </cell>
          <cell r="Y375">
            <v>7984955.7800000003</v>
          </cell>
          <cell r="Z375">
            <v>806817.5</v>
          </cell>
          <cell r="AA375">
            <v>8791773.2800000012</v>
          </cell>
          <cell r="AB375">
            <v>2735.2900000000373</v>
          </cell>
          <cell r="AC375">
            <v>8794508.5700000003</v>
          </cell>
          <cell r="AD375">
            <v>0</v>
          </cell>
          <cell r="AE375">
            <v>46</v>
          </cell>
          <cell r="AF375">
            <v>23</v>
          </cell>
        </row>
        <row r="376">
          <cell r="A376" t="str">
            <v>1902201600200</v>
          </cell>
          <cell r="B376" t="str">
            <v>1902201600200</v>
          </cell>
          <cell r="C376" t="str">
            <v>QUEEN BEE SCHOOL DISTRICT 16</v>
          </cell>
          <cell r="D376" t="str">
            <v>DUPAGE</v>
          </cell>
          <cell r="E376" t="str">
            <v>Elementary</v>
          </cell>
          <cell r="F376" t="str">
            <v>Foundation</v>
          </cell>
          <cell r="G376">
            <v>301334311</v>
          </cell>
          <cell r="H376">
            <v>5.8268000000000004</v>
          </cell>
          <cell r="I376">
            <v>293227167</v>
          </cell>
          <cell r="J376">
            <v>6.0815000000000001</v>
          </cell>
          <cell r="K376">
            <v>301334311</v>
          </cell>
          <cell r="L376">
            <v>293227167</v>
          </cell>
          <cell r="M376">
            <v>293227167</v>
          </cell>
          <cell r="N376">
            <v>1823.58</v>
          </cell>
          <cell r="O376">
            <v>1806.41</v>
          </cell>
          <cell r="P376">
            <v>1776.73</v>
          </cell>
          <cell r="Q376">
            <v>1802.24</v>
          </cell>
          <cell r="R376">
            <v>1166</v>
          </cell>
          <cell r="S376">
            <v>1074</v>
          </cell>
          <cell r="T376">
            <v>1047</v>
          </cell>
          <cell r="U376">
            <v>1095.6600000000001</v>
          </cell>
          <cell r="V376">
            <v>94329.36</v>
          </cell>
          <cell r="W376">
            <v>4189352.36</v>
          </cell>
          <cell r="X376">
            <v>1446840.94</v>
          </cell>
          <cell r="Y376">
            <v>5636193.2999999998</v>
          </cell>
          <cell r="Z376">
            <v>0</v>
          </cell>
          <cell r="AA376">
            <v>5636193.2999999998</v>
          </cell>
          <cell r="AB376">
            <v>1470.25</v>
          </cell>
          <cell r="AC376">
            <v>5637663.5499999998</v>
          </cell>
          <cell r="AD376">
            <v>0</v>
          </cell>
          <cell r="AE376">
            <v>46</v>
          </cell>
          <cell r="AF376">
            <v>23</v>
          </cell>
        </row>
        <row r="377">
          <cell r="A377" t="str">
            <v>1902202000200</v>
          </cell>
          <cell r="B377" t="str">
            <v>1902202000200</v>
          </cell>
          <cell r="C377" t="str">
            <v>KEENEYVILLE SCHOOL DISTRICT 20</v>
          </cell>
          <cell r="D377" t="str">
            <v>DUPAGE</v>
          </cell>
          <cell r="E377" t="str">
            <v>Elementary</v>
          </cell>
          <cell r="F377" t="str">
            <v>Foundation</v>
          </cell>
          <cell r="G377">
            <v>353209654</v>
          </cell>
          <cell r="H377">
            <v>3.8532000000000002</v>
          </cell>
          <cell r="I377">
            <v>340461129</v>
          </cell>
          <cell r="J377">
            <v>4.0648999999999997</v>
          </cell>
          <cell r="K377">
            <v>353209654</v>
          </cell>
          <cell r="L377">
            <v>340461129</v>
          </cell>
          <cell r="M377">
            <v>340461129</v>
          </cell>
          <cell r="N377">
            <v>1386.02</v>
          </cell>
          <cell r="O377">
            <v>1353.56</v>
          </cell>
          <cell r="P377">
            <v>1406.56</v>
          </cell>
          <cell r="Q377">
            <v>1406.56</v>
          </cell>
          <cell r="R377">
            <v>886</v>
          </cell>
          <cell r="S377">
            <v>776</v>
          </cell>
          <cell r="T377">
            <v>839</v>
          </cell>
          <cell r="U377">
            <v>833.66</v>
          </cell>
          <cell r="V377">
            <v>32555.48</v>
          </cell>
          <cell r="W377">
            <v>743579.2</v>
          </cell>
          <cell r="X377">
            <v>1035589.12</v>
          </cell>
          <cell r="Y377">
            <v>1779168.32</v>
          </cell>
          <cell r="Z377">
            <v>2910.91</v>
          </cell>
          <cell r="AA377">
            <v>1782079.23</v>
          </cell>
          <cell r="AB377">
            <v>1094.9900000000002</v>
          </cell>
          <cell r="AC377">
            <v>1783174.22</v>
          </cell>
          <cell r="AD377">
            <v>0</v>
          </cell>
          <cell r="AE377">
            <v>56</v>
          </cell>
          <cell r="AF377">
            <v>28</v>
          </cell>
        </row>
        <row r="378">
          <cell r="A378" t="str">
            <v>1902202500200</v>
          </cell>
          <cell r="B378" t="str">
            <v>1902202500200</v>
          </cell>
          <cell r="C378" t="str">
            <v>BENJAMIN SCHOOL DISTRICT 25</v>
          </cell>
          <cell r="D378" t="str">
            <v>DUPAGE</v>
          </cell>
          <cell r="E378" t="str">
            <v>Elementary</v>
          </cell>
          <cell r="F378" t="str">
            <v>Alternate Method</v>
          </cell>
          <cell r="G378">
            <v>207781357</v>
          </cell>
          <cell r="H378">
            <v>4.4898999999999996</v>
          </cell>
          <cell r="I378">
            <v>201710129</v>
          </cell>
          <cell r="J378">
            <v>4.6994999999999996</v>
          </cell>
          <cell r="K378">
            <v>207781357</v>
          </cell>
          <cell r="L378">
            <v>201710129</v>
          </cell>
          <cell r="M378">
            <v>201710129</v>
          </cell>
          <cell r="N378">
            <v>659.5</v>
          </cell>
          <cell r="O378">
            <v>662.43</v>
          </cell>
          <cell r="P378">
            <v>617.45000000000005</v>
          </cell>
          <cell r="Q378">
            <v>646.46</v>
          </cell>
          <cell r="R378">
            <v>146</v>
          </cell>
          <cell r="S378">
            <v>112</v>
          </cell>
          <cell r="T378">
            <v>111</v>
          </cell>
          <cell r="U378">
            <v>123</v>
          </cell>
          <cell r="V378">
            <v>53572.83</v>
          </cell>
          <cell r="W378">
            <v>252371.51</v>
          </cell>
          <cell r="X378">
            <v>49343.91</v>
          </cell>
          <cell r="Y378">
            <v>301715.42</v>
          </cell>
          <cell r="Z378">
            <v>2232.13</v>
          </cell>
          <cell r="AA378">
            <v>303947.55</v>
          </cell>
          <cell r="AB378">
            <v>162.44000000000005</v>
          </cell>
          <cell r="AC378">
            <v>304109.99</v>
          </cell>
          <cell r="AD378">
            <v>0</v>
          </cell>
          <cell r="AE378">
            <v>42</v>
          </cell>
          <cell r="AF378">
            <v>21</v>
          </cell>
        </row>
        <row r="379">
          <cell r="A379" t="str">
            <v>1902203300200</v>
          </cell>
          <cell r="B379" t="str">
            <v>1902203300200</v>
          </cell>
          <cell r="C379" t="str">
            <v>WEST CHICAGO SCHOOL DIST 33</v>
          </cell>
          <cell r="D379" t="str">
            <v>DUPAGE</v>
          </cell>
          <cell r="E379" t="str">
            <v>Elementary</v>
          </cell>
          <cell r="F379" t="str">
            <v>Foundation</v>
          </cell>
          <cell r="G379">
            <v>646559059</v>
          </cell>
          <cell r="H379">
            <v>5.0686999999999998</v>
          </cell>
          <cell r="I379">
            <v>621670106</v>
          </cell>
          <cell r="J379">
            <v>5.1955999999999998</v>
          </cell>
          <cell r="K379">
            <v>646559059</v>
          </cell>
          <cell r="L379">
            <v>621670106</v>
          </cell>
          <cell r="M379">
            <v>621670106</v>
          </cell>
          <cell r="N379">
            <v>3853.36</v>
          </cell>
          <cell r="O379">
            <v>4127.96</v>
          </cell>
          <cell r="P379">
            <v>4227.7700000000004</v>
          </cell>
          <cell r="Q379">
            <v>4227.7700000000004</v>
          </cell>
          <cell r="R379">
            <v>3380</v>
          </cell>
          <cell r="S379">
            <v>3024</v>
          </cell>
          <cell r="T379">
            <v>2955</v>
          </cell>
          <cell r="U379">
            <v>3119.66</v>
          </cell>
          <cell r="V379">
            <v>904330.12</v>
          </cell>
          <cell r="W379">
            <v>10666982.08</v>
          </cell>
          <cell r="X379">
            <v>5502643.4800000004</v>
          </cell>
          <cell r="Y379">
            <v>16169625.560000001</v>
          </cell>
          <cell r="Z379">
            <v>163900.97</v>
          </cell>
          <cell r="AA379">
            <v>16333526.530000001</v>
          </cell>
          <cell r="AB379">
            <v>10077.320000000007</v>
          </cell>
          <cell r="AC379">
            <v>16343603.85</v>
          </cell>
          <cell r="AD379">
            <v>0</v>
          </cell>
          <cell r="AE379">
            <v>49</v>
          </cell>
          <cell r="AF379">
            <v>25</v>
          </cell>
        </row>
        <row r="380">
          <cell r="A380" t="str">
            <v>1902203400200</v>
          </cell>
          <cell r="B380" t="str">
            <v>1902203400200</v>
          </cell>
          <cell r="C380" t="str">
            <v>WINFIELD SCHOOL DISTRICT 34</v>
          </cell>
          <cell r="D380" t="str">
            <v>DUPAGE</v>
          </cell>
          <cell r="E380" t="str">
            <v>Elementary</v>
          </cell>
          <cell r="F380" t="str">
            <v>Alternate Method</v>
          </cell>
          <cell r="G380">
            <v>122661862</v>
          </cell>
          <cell r="H380">
            <v>3.4093</v>
          </cell>
          <cell r="I380">
            <v>118224315</v>
          </cell>
          <cell r="J380">
            <v>3.6305000000000001</v>
          </cell>
          <cell r="K380">
            <v>122661862</v>
          </cell>
          <cell r="L380">
            <v>118224315</v>
          </cell>
          <cell r="M380">
            <v>118224315</v>
          </cell>
          <cell r="N380">
            <v>266.31</v>
          </cell>
          <cell r="O380">
            <v>294.63</v>
          </cell>
          <cell r="P380">
            <v>286.06</v>
          </cell>
          <cell r="Q380">
            <v>286.06</v>
          </cell>
          <cell r="R380">
            <v>79</v>
          </cell>
          <cell r="S380">
            <v>69</v>
          </cell>
          <cell r="T380">
            <v>87</v>
          </cell>
          <cell r="U380">
            <v>78.33</v>
          </cell>
          <cell r="V380">
            <v>38207.97</v>
          </cell>
          <cell r="W380">
            <v>95046.29</v>
          </cell>
          <cell r="X380">
            <v>38889.269999999997</v>
          </cell>
          <cell r="Y380">
            <v>133935.56</v>
          </cell>
          <cell r="Z380">
            <v>0</v>
          </cell>
          <cell r="AA380">
            <v>133935.56</v>
          </cell>
          <cell r="AB380">
            <v>0</v>
          </cell>
          <cell r="AC380">
            <v>133935.56</v>
          </cell>
          <cell r="AD380">
            <v>0</v>
          </cell>
          <cell r="AE380">
            <v>42</v>
          </cell>
          <cell r="AF380">
            <v>21</v>
          </cell>
        </row>
        <row r="381">
          <cell r="A381" t="str">
            <v>1902204100200</v>
          </cell>
          <cell r="B381" t="str">
            <v>1902204100200</v>
          </cell>
          <cell r="C381" t="str">
            <v>GLEN ELLYN SCHOOL DISTRICT 41</v>
          </cell>
          <cell r="D381" t="str">
            <v>DUPAGE</v>
          </cell>
          <cell r="E381" t="str">
            <v>Elementary</v>
          </cell>
          <cell r="F381" t="str">
            <v>Alternate Method</v>
          </cell>
          <cell r="G381">
            <v>1161296163</v>
          </cell>
          <cell r="H381">
            <v>3.5562</v>
          </cell>
          <cell r="I381">
            <v>1154742468</v>
          </cell>
          <cell r="J381">
            <v>3.6743999999999999</v>
          </cell>
          <cell r="K381">
            <v>1161296163</v>
          </cell>
          <cell r="L381">
            <v>1154742468</v>
          </cell>
          <cell r="M381">
            <v>1154742468</v>
          </cell>
          <cell r="N381">
            <v>3281.51</v>
          </cell>
          <cell r="O381">
            <v>3097.31</v>
          </cell>
          <cell r="P381">
            <v>3031.25</v>
          </cell>
          <cell r="Q381">
            <v>3136.69</v>
          </cell>
          <cell r="R381">
            <v>906</v>
          </cell>
          <cell r="S381">
            <v>798</v>
          </cell>
          <cell r="T381">
            <v>747</v>
          </cell>
          <cell r="U381">
            <v>817</v>
          </cell>
          <cell r="V381">
            <v>1131264.3700000001</v>
          </cell>
          <cell r="W381">
            <v>1103613</v>
          </cell>
          <cell r="X381">
            <v>400550.59</v>
          </cell>
          <cell r="Y381">
            <v>1504163.59</v>
          </cell>
          <cell r="Z381">
            <v>12404.63</v>
          </cell>
          <cell r="AA381">
            <v>1516568.22</v>
          </cell>
          <cell r="AB381">
            <v>309.39000000000124</v>
          </cell>
          <cell r="AC381">
            <v>1516877.61</v>
          </cell>
          <cell r="AD381">
            <v>0</v>
          </cell>
          <cell r="AE381">
            <v>48</v>
          </cell>
          <cell r="AF381">
            <v>24</v>
          </cell>
        </row>
        <row r="382">
          <cell r="A382" t="str">
            <v>1902204400200</v>
          </cell>
          <cell r="B382" t="str">
            <v>1902204400200</v>
          </cell>
          <cell r="C382" t="str">
            <v>LOMBARD SCHOOL DISTRICT 44</v>
          </cell>
          <cell r="D382" t="str">
            <v>DUPAGE</v>
          </cell>
          <cell r="E382" t="str">
            <v>Elementary</v>
          </cell>
          <cell r="F382" t="str">
            <v>Alternate Method</v>
          </cell>
          <cell r="G382">
            <v>1001457508</v>
          </cell>
          <cell r="H382">
            <v>4.1307</v>
          </cell>
          <cell r="I382">
            <v>986367876</v>
          </cell>
          <cell r="J382">
            <v>4.2614000000000001</v>
          </cell>
          <cell r="K382">
            <v>1001457508</v>
          </cell>
          <cell r="L382">
            <v>986367876</v>
          </cell>
          <cell r="M382">
            <v>986367876</v>
          </cell>
          <cell r="N382">
            <v>2869.11</v>
          </cell>
          <cell r="O382">
            <v>2878.29</v>
          </cell>
          <cell r="P382">
            <v>2865.46</v>
          </cell>
          <cell r="Q382">
            <v>2870.95</v>
          </cell>
          <cell r="R382">
            <v>1278</v>
          </cell>
          <cell r="S382">
            <v>1127</v>
          </cell>
          <cell r="T382">
            <v>1152</v>
          </cell>
          <cell r="U382">
            <v>1185.6600000000001</v>
          </cell>
          <cell r="V382">
            <v>860162.05</v>
          </cell>
          <cell r="W382">
            <v>1054040.58</v>
          </cell>
          <cell r="X382">
            <v>896619.8</v>
          </cell>
          <cell r="Y382">
            <v>1950660.38</v>
          </cell>
          <cell r="Z382">
            <v>107692.74</v>
          </cell>
          <cell r="AA382">
            <v>2058353.1199999999</v>
          </cell>
          <cell r="AB382">
            <v>105.26999999998952</v>
          </cell>
          <cell r="AC382">
            <v>2058458.39</v>
          </cell>
          <cell r="AD382">
            <v>0</v>
          </cell>
          <cell r="AE382">
            <v>48</v>
          </cell>
          <cell r="AF382">
            <v>24</v>
          </cell>
        </row>
        <row r="383">
          <cell r="A383" t="str">
            <v>1902204500200</v>
          </cell>
          <cell r="B383" t="str">
            <v>1902204500200</v>
          </cell>
          <cell r="C383" t="str">
            <v>VILLA PARK SCHOOL DIST 45</v>
          </cell>
          <cell r="D383" t="str">
            <v>DUPAGE</v>
          </cell>
          <cell r="E383" t="str">
            <v>Elementary</v>
          </cell>
          <cell r="F383" t="str">
            <v>Alternate Method</v>
          </cell>
          <cell r="G383">
            <v>906519624</v>
          </cell>
          <cell r="H383">
            <v>3.5708000000000002</v>
          </cell>
          <cell r="I383">
            <v>898269289</v>
          </cell>
          <cell r="J383">
            <v>3.6595</v>
          </cell>
          <cell r="K383">
            <v>906519624</v>
          </cell>
          <cell r="L383">
            <v>898269289</v>
          </cell>
          <cell r="M383">
            <v>898269289</v>
          </cell>
          <cell r="N383">
            <v>3319.04</v>
          </cell>
          <cell r="O383">
            <v>3153.09</v>
          </cell>
          <cell r="P383">
            <v>3166.29</v>
          </cell>
          <cell r="Q383">
            <v>3212.8</v>
          </cell>
          <cell r="R383">
            <v>1930</v>
          </cell>
          <cell r="S383">
            <v>1773</v>
          </cell>
          <cell r="T383">
            <v>1795</v>
          </cell>
          <cell r="U383">
            <v>1832.66</v>
          </cell>
          <cell r="V383">
            <v>338519.49</v>
          </cell>
          <cell r="W383">
            <v>1311240.06</v>
          </cell>
          <cell r="X383">
            <v>2196901.17</v>
          </cell>
          <cell r="Y383">
            <v>3508141.23</v>
          </cell>
          <cell r="Z383">
            <v>335049.46000000002</v>
          </cell>
          <cell r="AA383">
            <v>3843190.69</v>
          </cell>
          <cell r="AB383">
            <v>79.959999999962747</v>
          </cell>
          <cell r="AC383">
            <v>3843270.65</v>
          </cell>
          <cell r="AD383">
            <v>0</v>
          </cell>
          <cell r="AE383">
            <v>46</v>
          </cell>
          <cell r="AF383">
            <v>23</v>
          </cell>
        </row>
        <row r="384">
          <cell r="A384" t="str">
            <v>1902204800200</v>
          </cell>
          <cell r="B384" t="str">
            <v>1902204800200</v>
          </cell>
          <cell r="C384" t="str">
            <v>SALT CREEK SCHOOL DIST 48</v>
          </cell>
          <cell r="D384" t="str">
            <v>DUPAGE</v>
          </cell>
          <cell r="E384" t="str">
            <v>Elementary</v>
          </cell>
          <cell r="F384" t="str">
            <v>Flat Grant</v>
          </cell>
          <cell r="G384">
            <v>557674412</v>
          </cell>
          <cell r="H384">
            <v>1.5029999999999999</v>
          </cell>
          <cell r="I384">
            <v>550893161</v>
          </cell>
          <cell r="J384">
            <v>1.5490999999999999</v>
          </cell>
          <cell r="K384">
            <v>557674412</v>
          </cell>
          <cell r="L384">
            <v>550893161</v>
          </cell>
          <cell r="M384">
            <v>550893161</v>
          </cell>
          <cell r="N384">
            <v>472.79</v>
          </cell>
          <cell r="O384">
            <v>464.14</v>
          </cell>
          <cell r="P384">
            <v>506.45</v>
          </cell>
          <cell r="Q384">
            <v>506.45</v>
          </cell>
          <cell r="R384">
            <v>235</v>
          </cell>
          <cell r="S384">
            <v>233</v>
          </cell>
          <cell r="T384">
            <v>189</v>
          </cell>
          <cell r="U384">
            <v>219</v>
          </cell>
          <cell r="V384">
            <v>705568.04</v>
          </cell>
          <cell r="W384">
            <v>110406.1</v>
          </cell>
          <cell r="X384">
            <v>174954.72</v>
          </cell>
          <cell r="Y384">
            <v>285360.82</v>
          </cell>
          <cell r="Z384">
            <v>54305.02</v>
          </cell>
          <cell r="AA384">
            <v>339665.84</v>
          </cell>
          <cell r="AB384">
            <v>0</v>
          </cell>
          <cell r="AC384">
            <v>339665.84</v>
          </cell>
          <cell r="AD384">
            <v>0</v>
          </cell>
          <cell r="AE384">
            <v>77</v>
          </cell>
          <cell r="AF384">
            <v>39</v>
          </cell>
        </row>
        <row r="385">
          <cell r="A385" t="str">
            <v>1902205300200</v>
          </cell>
          <cell r="B385" t="str">
            <v>1902205300200</v>
          </cell>
          <cell r="C385" t="str">
            <v>BUTLER SCHOOL DISTRICT 53</v>
          </cell>
          <cell r="D385" t="str">
            <v>DUPAGE</v>
          </cell>
          <cell r="E385" t="str">
            <v>Elementary</v>
          </cell>
          <cell r="F385" t="str">
            <v>Flat Grant</v>
          </cell>
          <cell r="G385">
            <v>751763356</v>
          </cell>
          <cell r="H385">
            <v>1.2282</v>
          </cell>
          <cell r="I385">
            <v>749456015</v>
          </cell>
          <cell r="J385">
            <v>1.2699</v>
          </cell>
          <cell r="K385">
            <v>751763356</v>
          </cell>
          <cell r="L385">
            <v>749456015</v>
          </cell>
          <cell r="M385">
            <v>749456015</v>
          </cell>
          <cell r="N385">
            <v>460.6</v>
          </cell>
          <cell r="O385">
            <v>473.07</v>
          </cell>
          <cell r="P385">
            <v>511.45</v>
          </cell>
          <cell r="Q385">
            <v>511.45</v>
          </cell>
          <cell r="R385">
            <v>15</v>
          </cell>
          <cell r="S385">
            <v>17</v>
          </cell>
          <cell r="T385">
            <v>36</v>
          </cell>
          <cell r="U385">
            <v>22.66</v>
          </cell>
          <cell r="V385">
            <v>374465.75</v>
          </cell>
          <cell r="W385">
            <v>111496.1</v>
          </cell>
          <cell r="X385">
            <v>8044.3</v>
          </cell>
          <cell r="Y385">
            <v>119540.4</v>
          </cell>
          <cell r="Z385">
            <v>0</v>
          </cell>
          <cell r="AA385">
            <v>119540.4</v>
          </cell>
          <cell r="AB385">
            <v>0</v>
          </cell>
          <cell r="AC385">
            <v>119540.4</v>
          </cell>
          <cell r="AD385">
            <v>0</v>
          </cell>
          <cell r="AE385">
            <v>47</v>
          </cell>
          <cell r="AF385">
            <v>24</v>
          </cell>
        </row>
        <row r="386">
          <cell r="A386" t="str">
            <v>1902205800200</v>
          </cell>
          <cell r="B386" t="str">
            <v>1902205800200</v>
          </cell>
          <cell r="C386" t="str">
            <v>DOWNERS GROVE GRADE SCH DIST 58</v>
          </cell>
          <cell r="D386" t="str">
            <v>DUPAGE</v>
          </cell>
          <cell r="E386" t="str">
            <v>Elementary</v>
          </cell>
          <cell r="F386" t="str">
            <v>Flat Grant</v>
          </cell>
          <cell r="G386">
            <v>2293778253</v>
          </cell>
          <cell r="H386">
            <v>2.1968000000000001</v>
          </cell>
          <cell r="I386">
            <v>2292217469</v>
          </cell>
          <cell r="J386">
            <v>2.2435999999999998</v>
          </cell>
          <cell r="K386">
            <v>2293778253</v>
          </cell>
          <cell r="L386">
            <v>2292217469</v>
          </cell>
          <cell r="M386">
            <v>2292217469</v>
          </cell>
          <cell r="N386">
            <v>4595.63</v>
          </cell>
          <cell r="O386">
            <v>4631</v>
          </cell>
          <cell r="P386">
            <v>4599.3999999999996</v>
          </cell>
          <cell r="Q386">
            <v>4608.67</v>
          </cell>
          <cell r="R386">
            <v>1035</v>
          </cell>
          <cell r="S386">
            <v>927</v>
          </cell>
          <cell r="T386">
            <v>921</v>
          </cell>
          <cell r="U386">
            <v>961</v>
          </cell>
          <cell r="V386">
            <v>893278.55</v>
          </cell>
          <cell r="W386">
            <v>1004690.06</v>
          </cell>
          <cell r="X386">
            <v>395903.17</v>
          </cell>
          <cell r="Y386">
            <v>1400593.23</v>
          </cell>
          <cell r="Z386">
            <v>0</v>
          </cell>
          <cell r="AA386">
            <v>1400593.23</v>
          </cell>
          <cell r="AB386">
            <v>0</v>
          </cell>
          <cell r="AC386">
            <v>1400593.23</v>
          </cell>
          <cell r="AD386">
            <v>0</v>
          </cell>
          <cell r="AE386">
            <v>81</v>
          </cell>
          <cell r="AF386">
            <v>41</v>
          </cell>
        </row>
        <row r="387">
          <cell r="A387" t="str">
            <v>1902206000200</v>
          </cell>
          <cell r="B387" t="str">
            <v>1902206000200</v>
          </cell>
          <cell r="C387" t="str">
            <v>MAERCKER SCHOOL DISTRICT 60</v>
          </cell>
          <cell r="D387" t="str">
            <v>DUPAGE</v>
          </cell>
          <cell r="E387" t="str">
            <v>Elementary</v>
          </cell>
          <cell r="F387" t="str">
            <v>Alternate Method</v>
          </cell>
          <cell r="G387">
            <v>547244347</v>
          </cell>
          <cell r="H387">
            <v>2.7989000000000002</v>
          </cell>
          <cell r="I387">
            <v>543343594</v>
          </cell>
          <cell r="J387">
            <v>2.8795999999999999</v>
          </cell>
          <cell r="K387">
            <v>547244347</v>
          </cell>
          <cell r="L387">
            <v>543343594</v>
          </cell>
          <cell r="M387">
            <v>543343594</v>
          </cell>
          <cell r="N387">
            <v>1186.1199999999999</v>
          </cell>
          <cell r="O387">
            <v>1189.83</v>
          </cell>
          <cell r="P387">
            <v>1217.74</v>
          </cell>
          <cell r="Q387">
            <v>1217.74</v>
          </cell>
          <cell r="R387">
            <v>586</v>
          </cell>
          <cell r="S387">
            <v>504</v>
          </cell>
          <cell r="T387">
            <v>493</v>
          </cell>
          <cell r="U387">
            <v>527.66</v>
          </cell>
          <cell r="V387">
            <v>86153.75</v>
          </cell>
          <cell r="W387">
            <v>383734.22</v>
          </cell>
          <cell r="X387">
            <v>422676.76</v>
          </cell>
          <cell r="Y387">
            <v>806410.98</v>
          </cell>
          <cell r="Z387">
            <v>119511.55</v>
          </cell>
          <cell r="AA387">
            <v>925922.53</v>
          </cell>
          <cell r="AB387">
            <v>0</v>
          </cell>
          <cell r="AC387">
            <v>925922.53</v>
          </cell>
          <cell r="AD387">
            <v>0</v>
          </cell>
          <cell r="AE387">
            <v>47</v>
          </cell>
          <cell r="AF387">
            <v>24</v>
          </cell>
        </row>
        <row r="388">
          <cell r="A388" t="str">
            <v>1902206100200</v>
          </cell>
          <cell r="B388" t="str">
            <v>1902206100200</v>
          </cell>
          <cell r="C388" t="str">
            <v>DARIEN SCHOOL DIST 61</v>
          </cell>
          <cell r="D388" t="str">
            <v>DUPAGE</v>
          </cell>
          <cell r="E388" t="str">
            <v>Elementary</v>
          </cell>
          <cell r="F388" t="str">
            <v>Alternate Method</v>
          </cell>
          <cell r="G388">
            <v>432052203</v>
          </cell>
          <cell r="H388">
            <v>3.1522000000000001</v>
          </cell>
          <cell r="I388">
            <v>422810540</v>
          </cell>
          <cell r="J388">
            <v>3.274</v>
          </cell>
          <cell r="K388">
            <v>432052203</v>
          </cell>
          <cell r="L388">
            <v>422810540</v>
          </cell>
          <cell r="M388">
            <v>422810540</v>
          </cell>
          <cell r="N388">
            <v>1687.31</v>
          </cell>
          <cell r="O388">
            <v>1482.68</v>
          </cell>
          <cell r="P388">
            <v>1402.95</v>
          </cell>
          <cell r="Q388">
            <v>1524.31</v>
          </cell>
          <cell r="R388">
            <v>680</v>
          </cell>
          <cell r="S388">
            <v>634</v>
          </cell>
          <cell r="T388">
            <v>653</v>
          </cell>
          <cell r="U388">
            <v>655.66</v>
          </cell>
          <cell r="V388">
            <v>67423.53</v>
          </cell>
          <cell r="W388">
            <v>625851.18999999994</v>
          </cell>
          <cell r="X388">
            <v>579380.51</v>
          </cell>
          <cell r="Y388">
            <v>1205231.7</v>
          </cell>
          <cell r="Z388">
            <v>0</v>
          </cell>
          <cell r="AA388">
            <v>1205231.7</v>
          </cell>
          <cell r="AB388">
            <v>0</v>
          </cell>
          <cell r="AC388">
            <v>1205231.7</v>
          </cell>
          <cell r="AD388">
            <v>0</v>
          </cell>
          <cell r="AE388">
            <v>81</v>
          </cell>
          <cell r="AF388">
            <v>41</v>
          </cell>
        </row>
        <row r="389">
          <cell r="A389" t="str">
            <v>1902206200200</v>
          </cell>
          <cell r="B389" t="str">
            <v>1902206200200</v>
          </cell>
          <cell r="C389" t="str">
            <v>GOWER SCHOOL DIST 62</v>
          </cell>
          <cell r="D389" t="str">
            <v>DUPAGE</v>
          </cell>
          <cell r="E389" t="str">
            <v>Elementary</v>
          </cell>
          <cell r="F389" t="str">
            <v>Flat Grant</v>
          </cell>
          <cell r="G389">
            <v>637481597</v>
          </cell>
          <cell r="H389">
            <v>1.7327999999999999</v>
          </cell>
          <cell r="I389">
            <v>644370184</v>
          </cell>
          <cell r="J389">
            <v>1.7742</v>
          </cell>
          <cell r="K389">
            <v>637481597</v>
          </cell>
          <cell r="L389">
            <v>644370184</v>
          </cell>
          <cell r="M389">
            <v>644370184</v>
          </cell>
          <cell r="N389">
            <v>781.5</v>
          </cell>
          <cell r="O389">
            <v>731.73</v>
          </cell>
          <cell r="P389">
            <v>787</v>
          </cell>
          <cell r="Q389">
            <v>787</v>
          </cell>
          <cell r="R389">
            <v>234</v>
          </cell>
          <cell r="S389">
            <v>200</v>
          </cell>
          <cell r="T389">
            <v>214</v>
          </cell>
          <cell r="U389">
            <v>216</v>
          </cell>
          <cell r="V389">
            <v>405830.95</v>
          </cell>
          <cell r="W389">
            <v>171566</v>
          </cell>
          <cell r="X389">
            <v>107414.64</v>
          </cell>
          <cell r="Y389">
            <v>278980.64</v>
          </cell>
          <cell r="Z389">
            <v>5766.06</v>
          </cell>
          <cell r="AA389">
            <v>284746.7</v>
          </cell>
          <cell r="AB389">
            <v>0</v>
          </cell>
          <cell r="AC389">
            <v>284746.7</v>
          </cell>
          <cell r="AD389">
            <v>0</v>
          </cell>
          <cell r="AE389">
            <v>82</v>
          </cell>
          <cell r="AF389">
            <v>41</v>
          </cell>
        </row>
        <row r="390">
          <cell r="A390" t="str">
            <v>1902206300200</v>
          </cell>
          <cell r="B390" t="str">
            <v>1902206300200</v>
          </cell>
          <cell r="C390" t="str">
            <v>CASS SCHOOL DIST 63</v>
          </cell>
          <cell r="D390" t="str">
            <v>DUPAGE</v>
          </cell>
          <cell r="E390" t="str">
            <v>Elementary</v>
          </cell>
          <cell r="F390" t="str">
            <v>Alternate Method</v>
          </cell>
          <cell r="G390">
            <v>313133860</v>
          </cell>
          <cell r="H390">
            <v>2.7075</v>
          </cell>
          <cell r="I390">
            <v>302328582</v>
          </cell>
          <cell r="J390">
            <v>2.8492999999999999</v>
          </cell>
          <cell r="K390">
            <v>313133860</v>
          </cell>
          <cell r="L390">
            <v>302328582</v>
          </cell>
          <cell r="M390">
            <v>302328582</v>
          </cell>
          <cell r="N390">
            <v>676.18</v>
          </cell>
          <cell r="O390">
            <v>699</v>
          </cell>
          <cell r="P390">
            <v>685.95</v>
          </cell>
          <cell r="Q390">
            <v>687.04</v>
          </cell>
          <cell r="R390">
            <v>173</v>
          </cell>
          <cell r="S390">
            <v>185</v>
          </cell>
          <cell r="T390">
            <v>183</v>
          </cell>
          <cell r="U390">
            <v>180.33</v>
          </cell>
          <cell r="V390">
            <v>29031.86</v>
          </cell>
          <cell r="W390">
            <v>219447.44</v>
          </cell>
          <cell r="X390">
            <v>86657.58</v>
          </cell>
          <cell r="Y390">
            <v>306105.02</v>
          </cell>
          <cell r="Z390">
            <v>0</v>
          </cell>
          <cell r="AA390">
            <v>306105.02</v>
          </cell>
          <cell r="AB390">
            <v>0</v>
          </cell>
          <cell r="AC390">
            <v>306105.02</v>
          </cell>
          <cell r="AD390">
            <v>0</v>
          </cell>
          <cell r="AE390">
            <v>82</v>
          </cell>
          <cell r="AF390">
            <v>41</v>
          </cell>
        </row>
        <row r="391">
          <cell r="A391" t="str">
            <v>1902206600200</v>
          </cell>
          <cell r="B391" t="str">
            <v>1902206600200</v>
          </cell>
          <cell r="C391" t="str">
            <v>CENTER CASS SCHOOL DIST 66</v>
          </cell>
          <cell r="D391" t="str">
            <v>DUPAGE</v>
          </cell>
          <cell r="E391" t="str">
            <v>Elementary</v>
          </cell>
          <cell r="F391" t="str">
            <v>Flat Grant</v>
          </cell>
          <cell r="G391">
            <v>451167824</v>
          </cell>
          <cell r="H391">
            <v>2.3271999999999999</v>
          </cell>
          <cell r="I391">
            <v>454396233</v>
          </cell>
          <cell r="J391">
            <v>2.3714</v>
          </cell>
          <cell r="K391">
            <v>451167824</v>
          </cell>
          <cell r="L391">
            <v>454396233</v>
          </cell>
          <cell r="M391">
            <v>454396233</v>
          </cell>
          <cell r="N391">
            <v>972.47</v>
          </cell>
          <cell r="O391">
            <v>958.36</v>
          </cell>
          <cell r="P391">
            <v>941.73</v>
          </cell>
          <cell r="Q391">
            <v>957.52</v>
          </cell>
          <cell r="R391">
            <v>223</v>
          </cell>
          <cell r="S391">
            <v>190</v>
          </cell>
          <cell r="T391">
            <v>194</v>
          </cell>
          <cell r="U391">
            <v>202.33</v>
          </cell>
          <cell r="V391">
            <v>93184.03</v>
          </cell>
          <cell r="W391">
            <v>208739.36</v>
          </cell>
          <cell r="X391">
            <v>84719.61</v>
          </cell>
          <cell r="Y391">
            <v>293458.96999999997</v>
          </cell>
          <cell r="Z391">
            <v>2725.81</v>
          </cell>
          <cell r="AA391">
            <v>296184.77999999997</v>
          </cell>
          <cell r="AB391">
            <v>0</v>
          </cell>
          <cell r="AC391">
            <v>296184.78000000003</v>
          </cell>
          <cell r="AD391">
            <v>0</v>
          </cell>
          <cell r="AE391">
            <v>82</v>
          </cell>
          <cell r="AF391">
            <v>41</v>
          </cell>
        </row>
        <row r="392">
          <cell r="A392" t="str">
            <v>1902206800200</v>
          </cell>
          <cell r="B392" t="str">
            <v>1902206800200</v>
          </cell>
          <cell r="C392" t="str">
            <v>WOODRIDGE SCHOOL DIST 68</v>
          </cell>
          <cell r="D392" t="str">
            <v>DUPAGE</v>
          </cell>
          <cell r="E392" t="str">
            <v>Elementary</v>
          </cell>
          <cell r="F392" t="str">
            <v>Alternate Method</v>
          </cell>
          <cell r="G392">
            <v>735582215</v>
          </cell>
          <cell r="H392">
            <v>4.7125000000000004</v>
          </cell>
          <cell r="I392">
            <v>726604878</v>
          </cell>
          <cell r="J392">
            <v>4.8512000000000004</v>
          </cell>
          <cell r="K392">
            <v>735582215</v>
          </cell>
          <cell r="L392">
            <v>726604878</v>
          </cell>
          <cell r="M392">
            <v>726604878</v>
          </cell>
          <cell r="N392">
            <v>2743.2</v>
          </cell>
          <cell r="O392">
            <v>2693.13</v>
          </cell>
          <cell r="P392">
            <v>2605.37</v>
          </cell>
          <cell r="Q392">
            <v>2680.56</v>
          </cell>
          <cell r="R392">
            <v>1567</v>
          </cell>
          <cell r="S392">
            <v>1422</v>
          </cell>
          <cell r="T392">
            <v>1367</v>
          </cell>
          <cell r="U392">
            <v>1452</v>
          </cell>
          <cell r="V392">
            <v>185352.01</v>
          </cell>
          <cell r="W392">
            <v>1108786.83</v>
          </cell>
          <cell r="X392">
            <v>1644535.2</v>
          </cell>
          <cell r="Y392">
            <v>2753322.03</v>
          </cell>
          <cell r="Z392">
            <v>182756.26</v>
          </cell>
          <cell r="AA392">
            <v>2936078.29</v>
          </cell>
          <cell r="AB392">
            <v>0</v>
          </cell>
          <cell r="AC392">
            <v>2936078.29</v>
          </cell>
          <cell r="AD392">
            <v>0</v>
          </cell>
          <cell r="AE392">
            <v>85</v>
          </cell>
          <cell r="AF392">
            <v>43</v>
          </cell>
        </row>
        <row r="393">
          <cell r="A393" t="str">
            <v>1902208601700</v>
          </cell>
          <cell r="B393" t="str">
            <v>1902208601700</v>
          </cell>
          <cell r="C393" t="str">
            <v>HINSDALE TWP H S DIST 86</v>
          </cell>
          <cell r="D393" t="str">
            <v>DUPAGE</v>
          </cell>
          <cell r="E393" t="str">
            <v>High School</v>
          </cell>
          <cell r="F393" t="str">
            <v>Flat Grant</v>
          </cell>
          <cell r="G393">
            <v>4758241326</v>
          </cell>
          <cell r="H393">
            <v>1.5269999999999999</v>
          </cell>
          <cell r="I393">
            <v>4754483484</v>
          </cell>
          <cell r="J393">
            <v>1.5855999999999999</v>
          </cell>
          <cell r="K393">
            <v>4758358811</v>
          </cell>
          <cell r="L393">
            <v>4754483484</v>
          </cell>
          <cell r="M393">
            <v>4754483484</v>
          </cell>
          <cell r="N393">
            <v>4387</v>
          </cell>
          <cell r="O393">
            <v>4317.71</v>
          </cell>
          <cell r="P393">
            <v>4658.37</v>
          </cell>
          <cell r="Q393">
            <v>4658.37</v>
          </cell>
          <cell r="R393">
            <v>753</v>
          </cell>
          <cell r="S393">
            <v>674</v>
          </cell>
          <cell r="T393">
            <v>643</v>
          </cell>
          <cell r="U393">
            <v>690</v>
          </cell>
          <cell r="V393">
            <v>1230060.83</v>
          </cell>
          <cell r="W393">
            <v>1015524.66</v>
          </cell>
          <cell r="X393">
            <v>244950</v>
          </cell>
          <cell r="Y393">
            <v>1260474.6599999999</v>
          </cell>
          <cell r="Z393">
            <v>0</v>
          </cell>
          <cell r="AA393">
            <v>1260474.6599999999</v>
          </cell>
          <cell r="AB393">
            <v>0</v>
          </cell>
          <cell r="AC393">
            <v>1260474.6599999999</v>
          </cell>
          <cell r="AD393">
            <v>0</v>
          </cell>
          <cell r="AE393">
            <v>47</v>
          </cell>
          <cell r="AF393">
            <v>24</v>
          </cell>
        </row>
        <row r="394">
          <cell r="A394" t="str">
            <v>1902208701700</v>
          </cell>
          <cell r="B394" t="str">
            <v>1902208701700</v>
          </cell>
          <cell r="C394" t="str">
            <v>GLENBARD TWP H S DIST 87</v>
          </cell>
          <cell r="D394" t="str">
            <v>DUPAGE</v>
          </cell>
          <cell r="E394" t="str">
            <v>High School</v>
          </cell>
          <cell r="F394" t="str">
            <v>Alternate Method</v>
          </cell>
          <cell r="G394">
            <v>4737208505</v>
          </cell>
          <cell r="H394">
            <v>2.4043999999999999</v>
          </cell>
          <cell r="I394">
            <v>4652478717</v>
          </cell>
          <cell r="J394">
            <v>2.4984000000000002</v>
          </cell>
          <cell r="K394">
            <v>4737208505</v>
          </cell>
          <cell r="L394">
            <v>4652478717</v>
          </cell>
          <cell r="M394">
            <v>4652478717</v>
          </cell>
          <cell r="N394">
            <v>7826.25</v>
          </cell>
          <cell r="O394">
            <v>7610.17</v>
          </cell>
          <cell r="P394">
            <v>7451.71</v>
          </cell>
          <cell r="Q394">
            <v>7629.37</v>
          </cell>
          <cell r="R394">
            <v>2800</v>
          </cell>
          <cell r="S394">
            <v>2583</v>
          </cell>
          <cell r="T394">
            <v>2546</v>
          </cell>
          <cell r="U394">
            <v>2643</v>
          </cell>
          <cell r="V394">
            <v>2511198.2799999998</v>
          </cell>
          <cell r="W394">
            <v>3076467.15</v>
          </cell>
          <cell r="X394">
            <v>1674710.52</v>
          </cell>
          <cell r="Y394">
            <v>4751177.67</v>
          </cell>
          <cell r="Z394">
            <v>49631.91</v>
          </cell>
          <cell r="AA394">
            <v>4800809.58</v>
          </cell>
          <cell r="AB394">
            <v>262.46999999999389</v>
          </cell>
          <cell r="AC394">
            <v>4801072.05</v>
          </cell>
          <cell r="AD394">
            <v>0</v>
          </cell>
          <cell r="AE394">
            <v>48</v>
          </cell>
          <cell r="AF394">
            <v>24</v>
          </cell>
        </row>
        <row r="395">
          <cell r="A395" t="str">
            <v>1902208801600</v>
          </cell>
          <cell r="B395" t="str">
            <v>1902208801600</v>
          </cell>
          <cell r="C395" t="str">
            <v>DU PAGE HIGH SCHOOL DIST 88</v>
          </cell>
          <cell r="D395" t="str">
            <v>DUPAGE</v>
          </cell>
          <cell r="E395" t="str">
            <v>High School</v>
          </cell>
          <cell r="F395" t="str">
            <v>Alternate Method</v>
          </cell>
          <cell r="G395">
            <v>2453898825</v>
          </cell>
          <cell r="H395">
            <v>2.0384000000000002</v>
          </cell>
          <cell r="I395">
            <v>2430230340</v>
          </cell>
          <cell r="J395">
            <v>2.0990000000000002</v>
          </cell>
          <cell r="K395">
            <v>2453898825</v>
          </cell>
          <cell r="L395">
            <v>2430230340</v>
          </cell>
          <cell r="M395">
            <v>2430230340</v>
          </cell>
          <cell r="N395">
            <v>3388.4</v>
          </cell>
          <cell r="O395">
            <v>3363.04</v>
          </cell>
          <cell r="P395">
            <v>3548.53</v>
          </cell>
          <cell r="Q395">
            <v>3548.53</v>
          </cell>
          <cell r="R395">
            <v>1979</v>
          </cell>
          <cell r="S395">
            <v>1802</v>
          </cell>
          <cell r="T395">
            <v>1819</v>
          </cell>
          <cell r="U395">
            <v>1866.66</v>
          </cell>
          <cell r="V395">
            <v>1744994.63</v>
          </cell>
          <cell r="W395">
            <v>1348370.42</v>
          </cell>
          <cell r="X395">
            <v>1943323.72</v>
          </cell>
          <cell r="Y395">
            <v>3291694.14</v>
          </cell>
          <cell r="Z395">
            <v>334507.44</v>
          </cell>
          <cell r="AA395">
            <v>3626201.58</v>
          </cell>
          <cell r="AB395">
            <v>454.02999999996973</v>
          </cell>
          <cell r="AC395">
            <v>3626655.61</v>
          </cell>
          <cell r="AD395">
            <v>0</v>
          </cell>
          <cell r="AE395">
            <v>77</v>
          </cell>
          <cell r="AF395">
            <v>39</v>
          </cell>
        </row>
        <row r="396">
          <cell r="A396" t="str">
            <v>1902208900400</v>
          </cell>
          <cell r="B396" t="str">
            <v>1902208900400</v>
          </cell>
          <cell r="C396" t="str">
            <v>GLEN ELLYN C C SCHOOL DIST 89</v>
          </cell>
          <cell r="D396" t="str">
            <v>DUPAGE</v>
          </cell>
          <cell r="E396" t="str">
            <v>Elementary</v>
          </cell>
          <cell r="F396" t="str">
            <v>Alternate Method</v>
          </cell>
          <cell r="G396">
            <v>735710730</v>
          </cell>
          <cell r="H396">
            <v>3.0512000000000001</v>
          </cell>
          <cell r="I396">
            <v>719372916</v>
          </cell>
          <cell r="J396">
            <v>3.1821000000000002</v>
          </cell>
          <cell r="K396">
            <v>735710730</v>
          </cell>
          <cell r="L396">
            <v>719372916</v>
          </cell>
          <cell r="M396">
            <v>719372916</v>
          </cell>
          <cell r="N396">
            <v>1879.89</v>
          </cell>
          <cell r="O396">
            <v>1903.34</v>
          </cell>
          <cell r="P396">
            <v>1936.52</v>
          </cell>
          <cell r="Q396">
            <v>1936.52</v>
          </cell>
          <cell r="R396">
            <v>436</v>
          </cell>
          <cell r="S396">
            <v>415</v>
          </cell>
          <cell r="T396">
            <v>395</v>
          </cell>
          <cell r="U396">
            <v>415.33</v>
          </cell>
          <cell r="V396">
            <v>216729.66</v>
          </cell>
          <cell r="W396">
            <v>689633.5</v>
          </cell>
          <cell r="X396">
            <v>173682.69</v>
          </cell>
          <cell r="Y396">
            <v>863316.19</v>
          </cell>
          <cell r="Z396">
            <v>0</v>
          </cell>
          <cell r="AA396">
            <v>863316.19</v>
          </cell>
          <cell r="AB396">
            <v>262.14999999999998</v>
          </cell>
          <cell r="AC396">
            <v>863578.34</v>
          </cell>
          <cell r="AD396">
            <v>0</v>
          </cell>
          <cell r="AE396">
            <v>48</v>
          </cell>
          <cell r="AF396">
            <v>24</v>
          </cell>
        </row>
        <row r="397">
          <cell r="A397" t="str">
            <v>1902209300400</v>
          </cell>
          <cell r="B397" t="str">
            <v>1902209300400</v>
          </cell>
          <cell r="C397" t="str">
            <v>COMMUNITY CONSOLIDATED S D 93</v>
          </cell>
          <cell r="D397" t="str">
            <v>DUPAGE</v>
          </cell>
          <cell r="E397" t="str">
            <v>Elementary</v>
          </cell>
          <cell r="F397" t="str">
            <v>Alternate Method</v>
          </cell>
          <cell r="G397">
            <v>1046746419</v>
          </cell>
          <cell r="H397">
            <v>4.8825000000000003</v>
          </cell>
          <cell r="I397">
            <v>1017948772</v>
          </cell>
          <cell r="J397">
            <v>5.2117000000000004</v>
          </cell>
          <cell r="K397">
            <v>1046746419</v>
          </cell>
          <cell r="L397">
            <v>1017948772</v>
          </cell>
          <cell r="M397">
            <v>1017948772</v>
          </cell>
          <cell r="N397">
            <v>3535.12</v>
          </cell>
          <cell r="O397">
            <v>3687.61</v>
          </cell>
          <cell r="P397">
            <v>3683.75</v>
          </cell>
          <cell r="Q397">
            <v>3683.75</v>
          </cell>
          <cell r="R397">
            <v>1448</v>
          </cell>
          <cell r="S397">
            <v>1287</v>
          </cell>
          <cell r="T397">
            <v>1263</v>
          </cell>
          <cell r="U397">
            <v>1332.66</v>
          </cell>
          <cell r="V397">
            <v>468683.03</v>
          </cell>
          <cell r="W397">
            <v>1507979.9</v>
          </cell>
          <cell r="X397">
            <v>862777.41</v>
          </cell>
          <cell r="Y397">
            <v>2370757.31</v>
          </cell>
          <cell r="Z397">
            <v>18328.12</v>
          </cell>
          <cell r="AA397">
            <v>2389085.4300000002</v>
          </cell>
          <cell r="AB397">
            <v>353.88999999999942</v>
          </cell>
          <cell r="AC397">
            <v>2389439.3199999998</v>
          </cell>
          <cell r="AD397">
            <v>0</v>
          </cell>
          <cell r="AE397">
            <v>45</v>
          </cell>
          <cell r="AF397">
            <v>23</v>
          </cell>
        </row>
        <row r="398">
          <cell r="A398" t="str">
            <v>1902209401600</v>
          </cell>
          <cell r="B398" t="str">
            <v>1902209401600</v>
          </cell>
          <cell r="C398" t="str">
            <v>COMMUNITY HIGH SCH DISTRICT 94</v>
          </cell>
          <cell r="D398" t="str">
            <v>DUPAGE</v>
          </cell>
          <cell r="E398" t="str">
            <v>High School</v>
          </cell>
          <cell r="F398" t="str">
            <v>Alternate Method</v>
          </cell>
          <cell r="G398">
            <v>977002278</v>
          </cell>
          <cell r="H398">
            <v>2.2547000000000001</v>
          </cell>
          <cell r="I398">
            <v>941604550</v>
          </cell>
          <cell r="J398">
            <v>2.3797000000000001</v>
          </cell>
          <cell r="K398">
            <v>977002278</v>
          </cell>
          <cell r="L398">
            <v>941604550</v>
          </cell>
          <cell r="M398">
            <v>941604550</v>
          </cell>
          <cell r="N398">
            <v>1887.31</v>
          </cell>
          <cell r="O398">
            <v>1885.99</v>
          </cell>
          <cell r="P398">
            <v>1922.26</v>
          </cell>
          <cell r="Q398">
            <v>1922.26</v>
          </cell>
          <cell r="R398">
            <v>1010</v>
          </cell>
          <cell r="S398">
            <v>933</v>
          </cell>
          <cell r="T398">
            <v>981</v>
          </cell>
          <cell r="U398">
            <v>974.66</v>
          </cell>
          <cell r="V398">
            <v>1115499.5900000001</v>
          </cell>
          <cell r="W398">
            <v>822169.82</v>
          </cell>
          <cell r="X398">
            <v>963110.27</v>
          </cell>
          <cell r="Y398">
            <v>1785280.09</v>
          </cell>
          <cell r="Z398">
            <v>116319.46</v>
          </cell>
          <cell r="AA398">
            <v>1901599.55</v>
          </cell>
          <cell r="AB398">
            <v>3862.3999999999942</v>
          </cell>
          <cell r="AC398">
            <v>1905461.95</v>
          </cell>
          <cell r="AD398">
            <v>0</v>
          </cell>
          <cell r="AE398">
            <v>49</v>
          </cell>
          <cell r="AF398">
            <v>25</v>
          </cell>
        </row>
        <row r="399">
          <cell r="A399" t="str">
            <v>1902209901600</v>
          </cell>
          <cell r="B399" t="str">
            <v>1902209901600</v>
          </cell>
          <cell r="C399" t="str">
            <v>COMMUNITY HIGH SCHOOL DIST 99</v>
          </cell>
          <cell r="D399" t="str">
            <v>DUPAGE</v>
          </cell>
          <cell r="E399" t="str">
            <v>High School</v>
          </cell>
          <cell r="F399" t="str">
            <v>Alternate Method</v>
          </cell>
          <cell r="G399">
            <v>3808774983</v>
          </cell>
          <cell r="H399">
            <v>1.86</v>
          </cell>
          <cell r="I399">
            <v>3798372691</v>
          </cell>
          <cell r="J399">
            <v>1.9028</v>
          </cell>
          <cell r="K399">
            <v>3808774983</v>
          </cell>
          <cell r="L399">
            <v>3798372691</v>
          </cell>
          <cell r="M399">
            <v>3798372691</v>
          </cell>
          <cell r="N399">
            <v>4971.76</v>
          </cell>
          <cell r="O399">
            <v>4894.4799999999996</v>
          </cell>
          <cell r="P399">
            <v>4735.04</v>
          </cell>
          <cell r="Q399">
            <v>4867.09</v>
          </cell>
          <cell r="R399">
            <v>1261</v>
          </cell>
          <cell r="S399">
            <v>1176</v>
          </cell>
          <cell r="T399">
            <v>1152</v>
          </cell>
          <cell r="U399">
            <v>1196.33</v>
          </cell>
          <cell r="V399">
            <v>1042997.3</v>
          </cell>
          <cell r="W399">
            <v>1763054.68</v>
          </cell>
          <cell r="X399">
            <v>558099.9</v>
          </cell>
          <cell r="Y399">
            <v>2321154.58</v>
          </cell>
          <cell r="Z399">
            <v>0</v>
          </cell>
          <cell r="AA399">
            <v>2321154.58</v>
          </cell>
          <cell r="AB399">
            <v>163.68</v>
          </cell>
          <cell r="AC399">
            <v>2321318.2599999998</v>
          </cell>
          <cell r="AD399">
            <v>0</v>
          </cell>
          <cell r="AE399">
            <v>81</v>
          </cell>
          <cell r="AF399">
            <v>41</v>
          </cell>
        </row>
        <row r="400">
          <cell r="A400" t="str">
            <v>1902210001600</v>
          </cell>
          <cell r="B400" t="str">
            <v>1902210001600</v>
          </cell>
          <cell r="C400" t="str">
            <v>FENTON COMM H S DIST 100</v>
          </cell>
          <cell r="D400" t="str">
            <v>DUPAGE</v>
          </cell>
          <cell r="E400" t="str">
            <v>High School</v>
          </cell>
          <cell r="F400" t="str">
            <v>Alternate Method</v>
          </cell>
          <cell r="G400">
            <v>1063971653</v>
          </cell>
          <cell r="H400">
            <v>2.1637</v>
          </cell>
          <cell r="I400">
            <v>1048224999</v>
          </cell>
          <cell r="J400">
            <v>2.2313999999999998</v>
          </cell>
          <cell r="K400">
            <v>1063971653</v>
          </cell>
          <cell r="L400">
            <v>1048224999</v>
          </cell>
          <cell r="M400">
            <v>1048224999</v>
          </cell>
          <cell r="N400">
            <v>1425.1</v>
          </cell>
          <cell r="O400">
            <v>1464.14</v>
          </cell>
          <cell r="P400">
            <v>1434.8</v>
          </cell>
          <cell r="Q400">
            <v>1441.34</v>
          </cell>
          <cell r="R400">
            <v>808</v>
          </cell>
          <cell r="S400">
            <v>746</v>
          </cell>
          <cell r="T400">
            <v>736</v>
          </cell>
          <cell r="U400">
            <v>763.33</v>
          </cell>
          <cell r="V400">
            <v>1379946.37</v>
          </cell>
          <cell r="W400">
            <v>515942.06</v>
          </cell>
          <cell r="X400">
            <v>807870.3</v>
          </cell>
          <cell r="Y400">
            <v>1323812.3600000001</v>
          </cell>
          <cell r="Z400">
            <v>69092.399999999994</v>
          </cell>
          <cell r="AA400">
            <v>1392904.76</v>
          </cell>
          <cell r="AB400">
            <v>165.38999999999942</v>
          </cell>
          <cell r="AC400">
            <v>1393070.15</v>
          </cell>
          <cell r="AD400">
            <v>0</v>
          </cell>
          <cell r="AE400">
            <v>77</v>
          </cell>
          <cell r="AF400">
            <v>39</v>
          </cell>
        </row>
        <row r="401">
          <cell r="A401" t="str">
            <v>1902210801600</v>
          </cell>
          <cell r="B401" t="str">
            <v>1902210801600</v>
          </cell>
          <cell r="C401" t="str">
            <v>LAKE PARK COMM H S DIST 108</v>
          </cell>
          <cell r="D401" t="str">
            <v>DUPAGE</v>
          </cell>
          <cell r="E401" t="str">
            <v>High School</v>
          </cell>
          <cell r="F401" t="str">
            <v>Alternate Method</v>
          </cell>
          <cell r="G401">
            <v>1801519013</v>
          </cell>
          <cell r="H401">
            <v>2.2357999999999998</v>
          </cell>
          <cell r="I401">
            <v>1740708934</v>
          </cell>
          <cell r="J401">
            <v>2.3569</v>
          </cell>
          <cell r="K401">
            <v>1801519013</v>
          </cell>
          <cell r="L401">
            <v>1740708934</v>
          </cell>
          <cell r="M401">
            <v>1740708934</v>
          </cell>
          <cell r="N401">
            <v>2598.4899999999998</v>
          </cell>
          <cell r="O401">
            <v>2580.13</v>
          </cell>
          <cell r="P401">
            <v>2528.89</v>
          </cell>
          <cell r="Q401">
            <v>2569.17</v>
          </cell>
          <cell r="R401">
            <v>781</v>
          </cell>
          <cell r="S401">
            <v>727</v>
          </cell>
          <cell r="T401">
            <v>682</v>
          </cell>
          <cell r="U401">
            <v>730</v>
          </cell>
          <cell r="V401">
            <v>647662.57999999996</v>
          </cell>
          <cell r="W401">
            <v>996683.8</v>
          </cell>
          <cell r="X401">
            <v>378789.7</v>
          </cell>
          <cell r="Y401">
            <v>1375473.5</v>
          </cell>
          <cell r="Z401">
            <v>0</v>
          </cell>
          <cell r="AA401">
            <v>1375473.5</v>
          </cell>
          <cell r="AB401">
            <v>248.6</v>
          </cell>
          <cell r="AC401">
            <v>1375722.1</v>
          </cell>
          <cell r="AD401">
            <v>0</v>
          </cell>
          <cell r="AE401">
            <v>45</v>
          </cell>
          <cell r="AF401">
            <v>23</v>
          </cell>
        </row>
        <row r="402">
          <cell r="A402" t="str">
            <v>1902218000400</v>
          </cell>
          <cell r="B402" t="str">
            <v>1902218000400</v>
          </cell>
          <cell r="C402" t="str">
            <v>COMMUNITY CONS SCH DIST 180</v>
          </cell>
          <cell r="D402" t="str">
            <v>DUPAGE</v>
          </cell>
          <cell r="E402" t="str">
            <v>Elementary</v>
          </cell>
          <cell r="F402" t="str">
            <v>Alternate Method</v>
          </cell>
          <cell r="G402">
            <v>264261471</v>
          </cell>
          <cell r="H402">
            <v>2.8153999999999999</v>
          </cell>
          <cell r="I402">
            <v>258708924</v>
          </cell>
          <cell r="J402">
            <v>2.9260999999999999</v>
          </cell>
          <cell r="K402">
            <v>264261471</v>
          </cell>
          <cell r="L402">
            <v>258708924</v>
          </cell>
          <cell r="M402">
            <v>258708924</v>
          </cell>
          <cell r="N402">
            <v>616.16</v>
          </cell>
          <cell r="O402">
            <v>609.73</v>
          </cell>
          <cell r="P402">
            <v>562.07000000000005</v>
          </cell>
          <cell r="Q402">
            <v>595.98</v>
          </cell>
          <cell r="R402">
            <v>524</v>
          </cell>
          <cell r="S402">
            <v>499</v>
          </cell>
          <cell r="T402">
            <v>456</v>
          </cell>
          <cell r="U402">
            <v>493</v>
          </cell>
          <cell r="V402">
            <v>134341.29999999999</v>
          </cell>
          <cell r="W402">
            <v>189628.91</v>
          </cell>
          <cell r="X402">
            <v>1169080.48</v>
          </cell>
          <cell r="Y402">
            <v>1358709.39</v>
          </cell>
          <cell r="Z402">
            <v>167472.71</v>
          </cell>
          <cell r="AA402">
            <v>1526182.0999999999</v>
          </cell>
          <cell r="AB402">
            <v>0</v>
          </cell>
          <cell r="AC402">
            <v>1526182.1</v>
          </cell>
          <cell r="AD402">
            <v>0</v>
          </cell>
          <cell r="AE402">
            <v>82</v>
          </cell>
          <cell r="AF402">
            <v>41</v>
          </cell>
        </row>
        <row r="403">
          <cell r="A403" t="str">
            <v>1902218100400</v>
          </cell>
          <cell r="B403" t="str">
            <v>1902218100400</v>
          </cell>
          <cell r="C403" t="str">
            <v>HINSDALE C C SCHOOL DIST 181</v>
          </cell>
          <cell r="D403" t="str">
            <v>DUPAGE</v>
          </cell>
          <cell r="E403" t="str">
            <v>Elementary</v>
          </cell>
          <cell r="F403" t="str">
            <v>Flat Grant</v>
          </cell>
          <cell r="G403">
            <v>2152422152</v>
          </cell>
          <cell r="H403">
            <v>2.4710000000000001</v>
          </cell>
          <cell r="I403">
            <v>2169937656</v>
          </cell>
          <cell r="J403">
            <v>2.5937000000000001</v>
          </cell>
          <cell r="K403">
            <v>2152539637</v>
          </cell>
          <cell r="L403">
            <v>2169937656</v>
          </cell>
          <cell r="M403">
            <v>2169937656</v>
          </cell>
          <cell r="N403">
            <v>3727.63</v>
          </cell>
          <cell r="O403">
            <v>3537.08</v>
          </cell>
          <cell r="P403">
            <v>3467.81</v>
          </cell>
          <cell r="Q403">
            <v>3577.5</v>
          </cell>
          <cell r="R403">
            <v>249</v>
          </cell>
          <cell r="S403">
            <v>188</v>
          </cell>
          <cell r="T403">
            <v>204</v>
          </cell>
          <cell r="U403">
            <v>213.66</v>
          </cell>
          <cell r="V403">
            <v>552785.15</v>
          </cell>
          <cell r="W403">
            <v>779895</v>
          </cell>
          <cell r="X403">
            <v>75849.3</v>
          </cell>
          <cell r="Y403">
            <v>855744.3</v>
          </cell>
          <cell r="Z403">
            <v>0</v>
          </cell>
          <cell r="AA403">
            <v>855744.3</v>
          </cell>
          <cell r="AB403">
            <v>0</v>
          </cell>
          <cell r="AC403">
            <v>855744.3</v>
          </cell>
          <cell r="AD403">
            <v>0</v>
          </cell>
          <cell r="AE403">
            <v>82</v>
          </cell>
          <cell r="AF403">
            <v>41</v>
          </cell>
        </row>
        <row r="404">
          <cell r="A404" t="str">
            <v>1902220002600</v>
          </cell>
          <cell r="B404" t="str">
            <v>1902220002600</v>
          </cell>
          <cell r="C404" t="str">
            <v>COMMUNITY UNIT SCHOOL DIST 200</v>
          </cell>
          <cell r="D404" t="str">
            <v>DUPAGE</v>
          </cell>
          <cell r="E404" t="str">
            <v>Unit</v>
          </cell>
          <cell r="F404" t="str">
            <v>Alternate Method</v>
          </cell>
          <cell r="G404">
            <v>2693275462</v>
          </cell>
          <cell r="H404">
            <v>4.5548000000000002</v>
          </cell>
          <cell r="I404">
            <v>2661852832</v>
          </cell>
          <cell r="J404">
            <v>4.7054999999999998</v>
          </cell>
          <cell r="K404">
            <v>2693275462</v>
          </cell>
          <cell r="L404">
            <v>2661852832</v>
          </cell>
          <cell r="M404">
            <v>2661852832</v>
          </cell>
          <cell r="N404">
            <v>12300.52</v>
          </cell>
          <cell r="O404">
            <v>12173.53</v>
          </cell>
          <cell r="P404">
            <v>11935.22</v>
          </cell>
          <cell r="Q404">
            <v>12136.42</v>
          </cell>
          <cell r="R404">
            <v>3823</v>
          </cell>
          <cell r="S404">
            <v>3525</v>
          </cell>
          <cell r="T404">
            <v>3464</v>
          </cell>
          <cell r="U404">
            <v>3604</v>
          </cell>
          <cell r="V404">
            <v>2268043</v>
          </cell>
          <cell r="W404">
            <v>4886486.78</v>
          </cell>
          <cell r="X404">
            <v>1946952.88</v>
          </cell>
          <cell r="Y404">
            <v>6833439.6600000001</v>
          </cell>
          <cell r="Z404">
            <v>0</v>
          </cell>
          <cell r="AA404">
            <v>6833439.6600000001</v>
          </cell>
          <cell r="AB404">
            <v>24343.15</v>
          </cell>
          <cell r="AC404">
            <v>6857782.8099999996</v>
          </cell>
          <cell r="AD404">
            <v>0</v>
          </cell>
          <cell r="AE404">
            <v>42</v>
          </cell>
          <cell r="AF404">
            <v>21</v>
          </cell>
        </row>
        <row r="405">
          <cell r="A405" t="str">
            <v>1902220102600</v>
          </cell>
          <cell r="B405" t="str">
            <v>1902220102600</v>
          </cell>
          <cell r="C405" t="str">
            <v>WESTMONT C U SCHOOL DIST 201</v>
          </cell>
          <cell r="D405" t="str">
            <v>DUPAGE</v>
          </cell>
          <cell r="E405" t="str">
            <v>Unit</v>
          </cell>
          <cell r="F405" t="str">
            <v>Alternate Method</v>
          </cell>
          <cell r="G405">
            <v>450620931</v>
          </cell>
          <cell r="H405">
            <v>4.6170999999999998</v>
          </cell>
          <cell r="I405">
            <v>429877574</v>
          </cell>
          <cell r="J405">
            <v>4.9253999999999998</v>
          </cell>
          <cell r="K405">
            <v>450620931</v>
          </cell>
          <cell r="L405">
            <v>429877574</v>
          </cell>
          <cell r="M405">
            <v>429877574</v>
          </cell>
          <cell r="N405">
            <v>1259.1400000000001</v>
          </cell>
          <cell r="O405">
            <v>1244.6500000000001</v>
          </cell>
          <cell r="P405">
            <v>1257.9100000000001</v>
          </cell>
          <cell r="Q405">
            <v>1257.9100000000001</v>
          </cell>
          <cell r="R405">
            <v>552</v>
          </cell>
          <cell r="S405">
            <v>496</v>
          </cell>
          <cell r="T405">
            <v>502</v>
          </cell>
          <cell r="U405">
            <v>516.66</v>
          </cell>
          <cell r="V405">
            <v>323678.44</v>
          </cell>
          <cell r="W405">
            <v>391008.74</v>
          </cell>
          <cell r="X405">
            <v>387221.17</v>
          </cell>
          <cell r="Y405">
            <v>778229.91</v>
          </cell>
          <cell r="Z405">
            <v>0</v>
          </cell>
          <cell r="AA405">
            <v>778229.91</v>
          </cell>
          <cell r="AB405">
            <v>70.2</v>
          </cell>
          <cell r="AC405">
            <v>778300.11</v>
          </cell>
          <cell r="AD405">
            <v>0</v>
          </cell>
          <cell r="AE405">
            <v>47</v>
          </cell>
          <cell r="AF405">
            <v>24</v>
          </cell>
        </row>
        <row r="406">
          <cell r="A406" t="str">
            <v>1902220202600</v>
          </cell>
          <cell r="B406" t="str">
            <v>1902220202600</v>
          </cell>
          <cell r="C406" t="str">
            <v>LISLE C U SCH DIST 202</v>
          </cell>
          <cell r="D406" t="str">
            <v>DUPAGE</v>
          </cell>
          <cell r="E406" t="str">
            <v>Unit</v>
          </cell>
          <cell r="F406" t="str">
            <v>Flat Grant</v>
          </cell>
          <cell r="G406">
            <v>538409110</v>
          </cell>
          <cell r="H406">
            <v>4.8952</v>
          </cell>
          <cell r="I406">
            <v>540881753</v>
          </cell>
          <cell r="J406">
            <v>5.0168999999999997</v>
          </cell>
          <cell r="K406">
            <v>538409110</v>
          </cell>
          <cell r="L406">
            <v>540881753</v>
          </cell>
          <cell r="M406">
            <v>540881753</v>
          </cell>
          <cell r="N406">
            <v>1428.18</v>
          </cell>
          <cell r="O406">
            <v>1430.92</v>
          </cell>
          <cell r="P406">
            <v>1400.76</v>
          </cell>
          <cell r="Q406">
            <v>1419.95</v>
          </cell>
          <cell r="R406">
            <v>551</v>
          </cell>
          <cell r="S406">
            <v>479</v>
          </cell>
          <cell r="T406">
            <v>471</v>
          </cell>
          <cell r="U406">
            <v>500.33</v>
          </cell>
          <cell r="V406">
            <v>378005.89</v>
          </cell>
          <cell r="W406">
            <v>309549.09999999998</v>
          </cell>
          <cell r="X406">
            <v>319460.7</v>
          </cell>
          <cell r="Y406">
            <v>629009.80000000005</v>
          </cell>
          <cell r="Z406">
            <v>38457.660000000003</v>
          </cell>
          <cell r="AA406">
            <v>667467.46000000008</v>
          </cell>
          <cell r="AB406">
            <v>0</v>
          </cell>
          <cell r="AC406">
            <v>667467.46</v>
          </cell>
          <cell r="AD406">
            <v>0</v>
          </cell>
          <cell r="AE406">
            <v>48</v>
          </cell>
          <cell r="AF406">
            <v>24</v>
          </cell>
        </row>
        <row r="407">
          <cell r="A407" t="str">
            <v>1902220302600</v>
          </cell>
          <cell r="B407" t="str">
            <v>1902220302600</v>
          </cell>
          <cell r="C407" t="str">
            <v>NAPERVILLE C U DIST 203</v>
          </cell>
          <cell r="D407" t="str">
            <v>DUPAGE</v>
          </cell>
          <cell r="E407" t="str">
            <v>Unit</v>
          </cell>
          <cell r="F407" t="str">
            <v>Alternate Method</v>
          </cell>
          <cell r="G407">
            <v>4143826550</v>
          </cell>
          <cell r="H407">
            <v>5.3106</v>
          </cell>
          <cell r="I407">
            <v>4163178209</v>
          </cell>
          <cell r="J407">
            <v>5.4005000000000001</v>
          </cell>
          <cell r="K407">
            <v>4143826550</v>
          </cell>
          <cell r="L407">
            <v>4163058935</v>
          </cell>
          <cell r="M407">
            <v>4163058935</v>
          </cell>
          <cell r="N407">
            <v>15897.02</v>
          </cell>
          <cell r="O407">
            <v>15804.86</v>
          </cell>
          <cell r="P407">
            <v>15716.61</v>
          </cell>
          <cell r="Q407">
            <v>15806.16</v>
          </cell>
          <cell r="R407">
            <v>2590</v>
          </cell>
          <cell r="S407">
            <v>2404</v>
          </cell>
          <cell r="T407">
            <v>2344</v>
          </cell>
          <cell r="U407">
            <v>2446</v>
          </cell>
          <cell r="V407">
            <v>2636324.2200000002</v>
          </cell>
          <cell r="W407">
            <v>5861082.1799999997</v>
          </cell>
          <cell r="X407">
            <v>879557.14</v>
          </cell>
          <cell r="Y407">
            <v>6740639.3200000003</v>
          </cell>
          <cell r="Z407">
            <v>0</v>
          </cell>
          <cell r="AA407">
            <v>6740639.3200000003</v>
          </cell>
          <cell r="AB407">
            <v>19813.55</v>
          </cell>
          <cell r="AC407">
            <v>6760452.8700000001</v>
          </cell>
          <cell r="AD407">
            <v>0</v>
          </cell>
          <cell r="AE407">
            <v>41</v>
          </cell>
          <cell r="AF407">
            <v>21</v>
          </cell>
        </row>
        <row r="408">
          <cell r="A408" t="str">
            <v>1902220402600</v>
          </cell>
          <cell r="B408" t="str">
            <v>1902220402600</v>
          </cell>
          <cell r="C408" t="str">
            <v>INDIAN PRAIRIE C U SCH DIST 204</v>
          </cell>
          <cell r="D408" t="str">
            <v>DUPAGE</v>
          </cell>
          <cell r="E408" t="str">
            <v>Unit</v>
          </cell>
          <cell r="F408" t="str">
            <v>Foundation</v>
          </cell>
          <cell r="G408">
            <v>4483301046</v>
          </cell>
          <cell r="H408">
            <v>5.3337000000000003</v>
          </cell>
          <cell r="I408">
            <v>4533894106</v>
          </cell>
          <cell r="J408">
            <v>5.4020999999999999</v>
          </cell>
          <cell r="K408">
            <v>4483301046</v>
          </cell>
          <cell r="L408">
            <v>4533561582</v>
          </cell>
          <cell r="M408">
            <v>4533561582</v>
          </cell>
          <cell r="N408">
            <v>26913.62</v>
          </cell>
          <cell r="O408">
            <v>26719.3</v>
          </cell>
          <cell r="P408">
            <v>26672.29</v>
          </cell>
          <cell r="Q408">
            <v>26768.400000000001</v>
          </cell>
          <cell r="R408">
            <v>4631</v>
          </cell>
          <cell r="S408">
            <v>3928</v>
          </cell>
          <cell r="T408">
            <v>3838</v>
          </cell>
          <cell r="U408">
            <v>4132.33</v>
          </cell>
          <cell r="V408">
            <v>2708110.07</v>
          </cell>
          <cell r="W408">
            <v>25080882.07</v>
          </cell>
          <cell r="X408">
            <v>1482597.35</v>
          </cell>
          <cell r="Y408">
            <v>26563479.420000002</v>
          </cell>
          <cell r="Z408">
            <v>1042137.88</v>
          </cell>
          <cell r="AA408">
            <v>27605617.300000001</v>
          </cell>
          <cell r="AB408">
            <v>27529.249999999884</v>
          </cell>
          <cell r="AC408">
            <v>27633146.550000001</v>
          </cell>
          <cell r="AD408">
            <v>0</v>
          </cell>
          <cell r="AE408">
            <v>84</v>
          </cell>
          <cell r="AF408">
            <v>42</v>
          </cell>
        </row>
        <row r="409">
          <cell r="A409" t="str">
            <v>1902220502600</v>
          </cell>
          <cell r="B409" t="str">
            <v>1902220502600</v>
          </cell>
          <cell r="C409" t="str">
            <v>ELMHURST SCHOOL DIST 205</v>
          </cell>
          <cell r="D409" t="str">
            <v>DUPAGE</v>
          </cell>
          <cell r="E409" t="str">
            <v>Unit</v>
          </cell>
          <cell r="F409" t="str">
            <v>Alternate Method</v>
          </cell>
          <cell r="G409">
            <v>1939055977</v>
          </cell>
          <cell r="H409">
            <v>4.7568000000000001</v>
          </cell>
          <cell r="I409">
            <v>1938473619</v>
          </cell>
          <cell r="J409">
            <v>4.9131999999999998</v>
          </cell>
          <cell r="K409">
            <v>1939055977</v>
          </cell>
          <cell r="L409">
            <v>1938473619</v>
          </cell>
          <cell r="M409">
            <v>1938473619</v>
          </cell>
          <cell r="N409">
            <v>7717.83</v>
          </cell>
          <cell r="O409">
            <v>7701.37</v>
          </cell>
          <cell r="P409">
            <v>7694.8</v>
          </cell>
          <cell r="Q409">
            <v>7704.66</v>
          </cell>
          <cell r="R409">
            <v>1437</v>
          </cell>
          <cell r="S409">
            <v>1278</v>
          </cell>
          <cell r="T409">
            <v>1251</v>
          </cell>
          <cell r="U409">
            <v>1322</v>
          </cell>
          <cell r="V409">
            <v>2210553.7000000002</v>
          </cell>
          <cell r="W409">
            <v>2899340.6</v>
          </cell>
          <cell r="X409">
            <v>494295.8</v>
          </cell>
          <cell r="Y409">
            <v>3393636.4</v>
          </cell>
          <cell r="Z409">
            <v>0</v>
          </cell>
          <cell r="AA409">
            <v>3393636.4</v>
          </cell>
          <cell r="AB409">
            <v>682.57</v>
          </cell>
          <cell r="AC409">
            <v>3394318.97</v>
          </cell>
          <cell r="AD409">
            <v>0</v>
          </cell>
          <cell r="AE409">
            <v>47</v>
          </cell>
          <cell r="AF409">
            <v>24</v>
          </cell>
        </row>
        <row r="410">
          <cell r="A410" t="str">
            <v>2000000000092</v>
          </cell>
          <cell r="B410" t="str">
            <v>2000000000092</v>
          </cell>
          <cell r="C410" t="str">
            <v>ALT SCH-EDWD/GLTN/HDIN/POP/SLNE/</v>
          </cell>
          <cell r="D410" t="str">
            <v>SALINE</v>
          </cell>
          <cell r="E410" t="str">
            <v>Regional</v>
          </cell>
          <cell r="F410" t="str">
            <v>Lab &amp; Alternative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24.69</v>
          </cell>
          <cell r="O410">
            <v>29.69</v>
          </cell>
          <cell r="P410">
            <v>25.7</v>
          </cell>
          <cell r="Q410">
            <v>26.69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163316.10999999999</v>
          </cell>
          <cell r="X410">
            <v>0</v>
          </cell>
          <cell r="Y410">
            <v>163316.10999999999</v>
          </cell>
          <cell r="Z410">
            <v>11575.83</v>
          </cell>
          <cell r="AA410">
            <v>174891.93999999997</v>
          </cell>
          <cell r="AB410">
            <v>0</v>
          </cell>
          <cell r="AC410">
            <v>174891.94</v>
          </cell>
          <cell r="AD410">
            <v>0</v>
          </cell>
          <cell r="AE410">
            <v>118</v>
          </cell>
          <cell r="AF410">
            <v>59</v>
          </cell>
        </row>
        <row r="411">
          <cell r="A411" t="str">
            <v>2000000000093</v>
          </cell>
          <cell r="B411" t="str">
            <v>2000000000093</v>
          </cell>
          <cell r="C411" t="str">
            <v>SAFE SCH-EDWD/GLTN/HDIN/POP/SLNE/</v>
          </cell>
          <cell r="D411" t="str">
            <v>SALINE</v>
          </cell>
          <cell r="E411" t="str">
            <v>Regional</v>
          </cell>
          <cell r="F411" t="str">
            <v>Lab &amp; Alternative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21.89</v>
          </cell>
          <cell r="O411">
            <v>24.47</v>
          </cell>
          <cell r="P411">
            <v>24.53</v>
          </cell>
          <cell r="Q411">
            <v>24.53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150099.07</v>
          </cell>
          <cell r="X411">
            <v>0</v>
          </cell>
          <cell r="Y411">
            <v>150099.07</v>
          </cell>
          <cell r="Z411">
            <v>0</v>
          </cell>
          <cell r="AA411">
            <v>150099.07</v>
          </cell>
          <cell r="AB411">
            <v>0</v>
          </cell>
          <cell r="AC411">
            <v>150099.07</v>
          </cell>
          <cell r="AD411">
            <v>0</v>
          </cell>
          <cell r="AE411">
            <v>118</v>
          </cell>
          <cell r="AF411">
            <v>59</v>
          </cell>
        </row>
        <row r="412">
          <cell r="A412" t="str">
            <v>2002400102600</v>
          </cell>
          <cell r="B412" t="str">
            <v>2002400102600</v>
          </cell>
          <cell r="C412" t="str">
            <v>EDWARDS COUNTY C U SCH DIST 1</v>
          </cell>
          <cell r="D412" t="str">
            <v>EDWARDS</v>
          </cell>
          <cell r="E412" t="str">
            <v>Unit</v>
          </cell>
          <cell r="F412" t="str">
            <v>Foundation</v>
          </cell>
          <cell r="G412">
            <v>58630301</v>
          </cell>
          <cell r="H412">
            <v>3.3627199999999999</v>
          </cell>
          <cell r="I412">
            <v>62553571</v>
          </cell>
          <cell r="J412">
            <v>0</v>
          </cell>
          <cell r="K412">
            <v>58630301</v>
          </cell>
          <cell r="L412">
            <v>62553571</v>
          </cell>
          <cell r="M412">
            <v>62553571</v>
          </cell>
          <cell r="N412">
            <v>908.42</v>
          </cell>
          <cell r="O412">
            <v>871.5</v>
          </cell>
          <cell r="P412">
            <v>861.44</v>
          </cell>
          <cell r="Q412">
            <v>880.45</v>
          </cell>
          <cell r="R412">
            <v>345</v>
          </cell>
          <cell r="S412">
            <v>318</v>
          </cell>
          <cell r="T412">
            <v>274</v>
          </cell>
          <cell r="U412">
            <v>312.33</v>
          </cell>
          <cell r="V412">
            <v>199832.26</v>
          </cell>
          <cell r="W412">
            <v>3311034.16</v>
          </cell>
          <cell r="X412">
            <v>202711.53</v>
          </cell>
          <cell r="Y412">
            <v>3513745.69</v>
          </cell>
          <cell r="Z412">
            <v>71961.64</v>
          </cell>
          <cell r="AA412">
            <v>3585707.33</v>
          </cell>
          <cell r="AB412">
            <v>-3953</v>
          </cell>
          <cell r="AC412">
            <v>3581754.33</v>
          </cell>
          <cell r="AD412">
            <v>0</v>
          </cell>
          <cell r="AE412">
            <v>109</v>
          </cell>
          <cell r="AF412">
            <v>55</v>
          </cell>
        </row>
        <row r="413">
          <cell r="A413" t="str">
            <v>2003000702600</v>
          </cell>
          <cell r="B413" t="str">
            <v>2003000702600</v>
          </cell>
          <cell r="C413" t="str">
            <v>GALLATIN C U SCHOOL DISTRICT 7</v>
          </cell>
          <cell r="D413" t="str">
            <v>GALLATIN</v>
          </cell>
          <cell r="E413" t="str">
            <v>Unit</v>
          </cell>
          <cell r="F413" t="str">
            <v>Foundation</v>
          </cell>
          <cell r="G413">
            <v>57978469</v>
          </cell>
          <cell r="H413">
            <v>4.0643200000000004</v>
          </cell>
          <cell r="I413">
            <v>59795593</v>
          </cell>
          <cell r="J413">
            <v>0</v>
          </cell>
          <cell r="K413">
            <v>57978469</v>
          </cell>
          <cell r="L413">
            <v>59795593</v>
          </cell>
          <cell r="M413">
            <v>59795593</v>
          </cell>
          <cell r="N413">
            <v>704.1</v>
          </cell>
          <cell r="O413">
            <v>726.98</v>
          </cell>
          <cell r="P413">
            <v>723.87</v>
          </cell>
          <cell r="Q413">
            <v>723.87</v>
          </cell>
          <cell r="R413">
            <v>461</v>
          </cell>
          <cell r="S413">
            <v>449</v>
          </cell>
          <cell r="T413">
            <v>443</v>
          </cell>
          <cell r="U413">
            <v>451</v>
          </cell>
          <cell r="V413">
            <v>417178.04</v>
          </cell>
          <cell r="W413">
            <v>2218314.7000000002</v>
          </cell>
          <cell r="X413">
            <v>605296.12</v>
          </cell>
          <cell r="Y413">
            <v>2823610.82</v>
          </cell>
          <cell r="Z413">
            <v>53723.839999999997</v>
          </cell>
          <cell r="AA413">
            <v>2877334.6599999997</v>
          </cell>
          <cell r="AB413">
            <v>0</v>
          </cell>
          <cell r="AC413">
            <v>2877334.66</v>
          </cell>
          <cell r="AD413">
            <v>0</v>
          </cell>
          <cell r="AE413">
            <v>118</v>
          </cell>
          <cell r="AF413">
            <v>59</v>
          </cell>
        </row>
        <row r="414">
          <cell r="A414" t="str">
            <v>2003301002600</v>
          </cell>
          <cell r="B414" t="str">
            <v>2503301002600</v>
          </cell>
          <cell r="C414" t="str">
            <v>HAMILTON CO C U SCHOOL DIST 10</v>
          </cell>
          <cell r="D414" t="str">
            <v>HAMILTON</v>
          </cell>
          <cell r="E414" t="str">
            <v>Unit</v>
          </cell>
          <cell r="F414" t="str">
            <v>Foundation</v>
          </cell>
          <cell r="G414">
            <v>80455491</v>
          </cell>
          <cell r="H414">
            <v>3.3458999999999999</v>
          </cell>
          <cell r="I414">
            <v>82732693</v>
          </cell>
          <cell r="J414">
            <v>0</v>
          </cell>
          <cell r="K414">
            <v>79557858</v>
          </cell>
          <cell r="L414">
            <v>69673891</v>
          </cell>
          <cell r="M414">
            <v>69673891</v>
          </cell>
          <cell r="N414">
            <v>1124.23</v>
          </cell>
          <cell r="O414">
            <v>1114.54</v>
          </cell>
          <cell r="P414">
            <v>1129.75</v>
          </cell>
          <cell r="Q414">
            <v>1129.75</v>
          </cell>
          <cell r="R414">
            <v>607</v>
          </cell>
          <cell r="S414">
            <v>566</v>
          </cell>
          <cell r="T414">
            <v>542</v>
          </cell>
          <cell r="U414">
            <v>571.66</v>
          </cell>
          <cell r="V414">
            <v>312892.08</v>
          </cell>
          <cell r="W414">
            <v>4509831.4400000004</v>
          </cell>
          <cell r="X414">
            <v>563342.34</v>
          </cell>
          <cell r="Y414">
            <v>5073173.78</v>
          </cell>
          <cell r="Z414">
            <v>0</v>
          </cell>
          <cell r="AA414">
            <v>5073173.78</v>
          </cell>
          <cell r="AB414">
            <v>0</v>
          </cell>
          <cell r="AC414">
            <v>5073173.78</v>
          </cell>
          <cell r="AD414">
            <v>0</v>
          </cell>
          <cell r="AE414">
            <v>118</v>
          </cell>
          <cell r="AF414">
            <v>59</v>
          </cell>
        </row>
        <row r="415">
          <cell r="A415" t="str">
            <v>2003500102600</v>
          </cell>
          <cell r="B415" t="str">
            <v>2003500102600</v>
          </cell>
          <cell r="C415" t="str">
            <v>HARDIN CO COMM UNIT DIST 1</v>
          </cell>
          <cell r="D415" t="str">
            <v>HARDIN</v>
          </cell>
          <cell r="E415" t="str">
            <v>Unit</v>
          </cell>
          <cell r="F415" t="str">
            <v>Foundation</v>
          </cell>
          <cell r="G415">
            <v>29980147</v>
          </cell>
          <cell r="H415">
            <v>2.1749399999999999</v>
          </cell>
          <cell r="I415">
            <v>29375930</v>
          </cell>
          <cell r="J415">
            <v>0</v>
          </cell>
          <cell r="K415">
            <v>29980147</v>
          </cell>
          <cell r="L415">
            <v>29375930</v>
          </cell>
          <cell r="M415">
            <v>29375930</v>
          </cell>
          <cell r="N415">
            <v>576.12</v>
          </cell>
          <cell r="O415">
            <v>543.33000000000004</v>
          </cell>
          <cell r="P415">
            <v>542.38</v>
          </cell>
          <cell r="Q415">
            <v>553.94000000000005</v>
          </cell>
          <cell r="R415">
            <v>355</v>
          </cell>
          <cell r="S415">
            <v>378</v>
          </cell>
          <cell r="T415">
            <v>338</v>
          </cell>
          <cell r="U415">
            <v>357</v>
          </cell>
          <cell r="V415">
            <v>367516.02</v>
          </cell>
          <cell r="W415">
            <v>2140764.94</v>
          </cell>
          <cell r="X415">
            <v>522608.73</v>
          </cell>
          <cell r="Y415">
            <v>2663373.67</v>
          </cell>
          <cell r="Z415">
            <v>0</v>
          </cell>
          <cell r="AA415">
            <v>2663373.67</v>
          </cell>
          <cell r="AB415">
            <v>0</v>
          </cell>
          <cell r="AC415">
            <v>2663373.67</v>
          </cell>
          <cell r="AD415">
            <v>0</v>
          </cell>
          <cell r="AE415">
            <v>118</v>
          </cell>
          <cell r="AF415">
            <v>59</v>
          </cell>
        </row>
        <row r="416">
          <cell r="A416" t="str">
            <v>2007600102600</v>
          </cell>
          <cell r="B416" t="str">
            <v>2007600102600</v>
          </cell>
          <cell r="C416" t="str">
            <v>POPE CO COMM UNIT DIST 1</v>
          </cell>
          <cell r="D416" t="str">
            <v>POPE</v>
          </cell>
          <cell r="E416" t="str">
            <v>Unit</v>
          </cell>
          <cell r="F416" t="str">
            <v>Foundation</v>
          </cell>
          <cell r="G416">
            <v>39142968</v>
          </cell>
          <cell r="H416">
            <v>3.4785499999999998</v>
          </cell>
          <cell r="I416">
            <v>43525036</v>
          </cell>
          <cell r="J416">
            <v>0</v>
          </cell>
          <cell r="K416">
            <v>39142968</v>
          </cell>
          <cell r="L416">
            <v>43525036</v>
          </cell>
          <cell r="M416">
            <v>43525036</v>
          </cell>
          <cell r="N416">
            <v>502.13</v>
          </cell>
          <cell r="O416">
            <v>492.22</v>
          </cell>
          <cell r="P416">
            <v>467.14</v>
          </cell>
          <cell r="Q416">
            <v>487.16</v>
          </cell>
          <cell r="R416">
            <v>228</v>
          </cell>
          <cell r="S416">
            <v>231</v>
          </cell>
          <cell r="T416">
            <v>203</v>
          </cell>
          <cell r="U416">
            <v>220.66</v>
          </cell>
          <cell r="V416">
            <v>70214.460000000006</v>
          </cell>
          <cell r="W416">
            <v>1604966.5</v>
          </cell>
          <cell r="X416">
            <v>197788.59</v>
          </cell>
          <cell r="Y416">
            <v>1802755.09</v>
          </cell>
          <cell r="Z416">
            <v>109142.19</v>
          </cell>
          <cell r="AA416">
            <v>1911897.28</v>
          </cell>
          <cell r="AB416">
            <v>0</v>
          </cell>
          <cell r="AC416">
            <v>1911897.28</v>
          </cell>
          <cell r="AD416">
            <v>0</v>
          </cell>
          <cell r="AE416">
            <v>118</v>
          </cell>
          <cell r="AF416">
            <v>59</v>
          </cell>
        </row>
        <row r="417">
          <cell r="A417" t="str">
            <v>2008300102600</v>
          </cell>
          <cell r="B417" t="str">
            <v>2008300102600</v>
          </cell>
          <cell r="C417" t="str">
            <v>GALATIA C U SCHOOL DIST 1</v>
          </cell>
          <cell r="D417" t="str">
            <v>SALINE</v>
          </cell>
          <cell r="E417" t="str">
            <v>Unit</v>
          </cell>
          <cell r="F417" t="str">
            <v>Foundation</v>
          </cell>
          <cell r="G417">
            <v>39988807</v>
          </cell>
          <cell r="H417">
            <v>3.9238499999999998</v>
          </cell>
          <cell r="I417">
            <v>40469286</v>
          </cell>
          <cell r="J417">
            <v>0</v>
          </cell>
          <cell r="K417">
            <v>39988807</v>
          </cell>
          <cell r="L417">
            <v>40469286</v>
          </cell>
          <cell r="M417">
            <v>40469286</v>
          </cell>
          <cell r="N417">
            <v>381.32</v>
          </cell>
          <cell r="O417">
            <v>400.99</v>
          </cell>
          <cell r="P417">
            <v>391.91</v>
          </cell>
          <cell r="Q417">
            <v>391.91</v>
          </cell>
          <cell r="R417">
            <v>178</v>
          </cell>
          <cell r="S417">
            <v>189</v>
          </cell>
          <cell r="T417">
            <v>182</v>
          </cell>
          <cell r="U417">
            <v>183</v>
          </cell>
          <cell r="V417">
            <v>33568.68</v>
          </cell>
          <cell r="W417">
            <v>1150450.03</v>
          </cell>
          <cell r="X417">
            <v>161512.14000000001</v>
          </cell>
          <cell r="Y417">
            <v>1311962.17</v>
          </cell>
          <cell r="Z417">
            <v>7094.83</v>
          </cell>
          <cell r="AA417">
            <v>1319057</v>
          </cell>
          <cell r="AB417">
            <v>0</v>
          </cell>
          <cell r="AC417">
            <v>1319057</v>
          </cell>
          <cell r="AD417">
            <v>0</v>
          </cell>
          <cell r="AE417">
            <v>118</v>
          </cell>
          <cell r="AF417">
            <v>59</v>
          </cell>
        </row>
        <row r="418">
          <cell r="A418" t="str">
            <v>2008300202600</v>
          </cell>
          <cell r="B418" t="str">
            <v>2008300202600</v>
          </cell>
          <cell r="C418" t="str">
            <v>CARRIER MILLS-STONEFORT CUSD 2</v>
          </cell>
          <cell r="D418" t="str">
            <v>SALINE</v>
          </cell>
          <cell r="E418" t="str">
            <v>Unit</v>
          </cell>
          <cell r="F418" t="str">
            <v>Foundation</v>
          </cell>
          <cell r="G418">
            <v>17707635</v>
          </cell>
          <cell r="H418">
            <v>4.1468299999999996</v>
          </cell>
          <cell r="I418">
            <v>17857389</v>
          </cell>
          <cell r="J418">
            <v>0</v>
          </cell>
          <cell r="K418">
            <v>17707635</v>
          </cell>
          <cell r="L418">
            <v>17857389</v>
          </cell>
          <cell r="M418">
            <v>17857389</v>
          </cell>
          <cell r="N418">
            <v>392.34</v>
          </cell>
          <cell r="O418">
            <v>398.42</v>
          </cell>
          <cell r="P418">
            <v>395.25</v>
          </cell>
          <cell r="Q418">
            <v>395.33</v>
          </cell>
          <cell r="R418">
            <v>302</v>
          </cell>
          <cell r="S418">
            <v>275</v>
          </cell>
          <cell r="T418">
            <v>259</v>
          </cell>
          <cell r="U418">
            <v>278.66000000000003</v>
          </cell>
          <cell r="V418">
            <v>95600.46</v>
          </cell>
          <cell r="W418">
            <v>1787702.14</v>
          </cell>
          <cell r="X418">
            <v>455929.55</v>
          </cell>
          <cell r="Y418">
            <v>2243631.69</v>
          </cell>
          <cell r="Z418">
            <v>54629.4</v>
          </cell>
          <cell r="AA418">
            <v>2298261.09</v>
          </cell>
          <cell r="AB418">
            <v>0</v>
          </cell>
          <cell r="AC418">
            <v>2298261.09</v>
          </cell>
          <cell r="AD418">
            <v>0</v>
          </cell>
          <cell r="AE418">
            <v>118</v>
          </cell>
          <cell r="AF418">
            <v>59</v>
          </cell>
        </row>
        <row r="419">
          <cell r="A419" t="str">
            <v>2008300302600</v>
          </cell>
          <cell r="B419" t="str">
            <v>2008300302600</v>
          </cell>
          <cell r="C419" t="str">
            <v>HARRISBURG C U SCHOOL DIST 3</v>
          </cell>
          <cell r="D419" t="str">
            <v>SALINE</v>
          </cell>
          <cell r="E419" t="str">
            <v>Unit</v>
          </cell>
          <cell r="F419" t="str">
            <v>Foundation</v>
          </cell>
          <cell r="G419">
            <v>117222271</v>
          </cell>
          <cell r="H419">
            <v>3.7308599999999998</v>
          </cell>
          <cell r="I419">
            <v>126812625</v>
          </cell>
          <cell r="J419">
            <v>0</v>
          </cell>
          <cell r="K419">
            <v>116836954</v>
          </cell>
          <cell r="L419">
            <v>126534388</v>
          </cell>
          <cell r="M419">
            <v>126534388</v>
          </cell>
          <cell r="N419">
            <v>1941.12</v>
          </cell>
          <cell r="O419">
            <v>1904.17</v>
          </cell>
          <cell r="P419">
            <v>1848.33</v>
          </cell>
          <cell r="Q419">
            <v>1897.87</v>
          </cell>
          <cell r="R419">
            <v>1244</v>
          </cell>
          <cell r="S419">
            <v>1171</v>
          </cell>
          <cell r="T419">
            <v>1180</v>
          </cell>
          <cell r="U419">
            <v>1198.33</v>
          </cell>
          <cell r="V419">
            <v>350096.74</v>
          </cell>
          <cell r="W419">
            <v>7466938.1500000004</v>
          </cell>
          <cell r="X419">
            <v>1712161.92</v>
          </cell>
          <cell r="Y419">
            <v>9179100.0700000003</v>
          </cell>
          <cell r="Z419">
            <v>213011.07</v>
          </cell>
          <cell r="AA419">
            <v>9392111.1400000006</v>
          </cell>
          <cell r="AB419">
            <v>0</v>
          </cell>
          <cell r="AC419">
            <v>9392111.1400000006</v>
          </cell>
          <cell r="AD419">
            <v>0</v>
          </cell>
          <cell r="AE419">
            <v>118</v>
          </cell>
          <cell r="AF419">
            <v>59</v>
          </cell>
        </row>
        <row r="420">
          <cell r="A420" t="str">
            <v>2008300402600</v>
          </cell>
          <cell r="B420" t="str">
            <v>2008300402600</v>
          </cell>
          <cell r="C420" t="str">
            <v>ELDORADO COMM UNIT DISTRICT 4</v>
          </cell>
          <cell r="D420" t="str">
            <v>SALINE</v>
          </cell>
          <cell r="E420" t="str">
            <v>Unit</v>
          </cell>
          <cell r="F420" t="str">
            <v>Foundation</v>
          </cell>
          <cell r="G420">
            <v>54184549</v>
          </cell>
          <cell r="H420">
            <v>3.1983700000000002</v>
          </cell>
          <cell r="I420">
            <v>56082048</v>
          </cell>
          <cell r="J420">
            <v>0</v>
          </cell>
          <cell r="K420">
            <v>54183015</v>
          </cell>
          <cell r="L420">
            <v>56080570</v>
          </cell>
          <cell r="M420">
            <v>56080570</v>
          </cell>
          <cell r="N420">
            <v>1055.46</v>
          </cell>
          <cell r="O420">
            <v>1061.1099999999999</v>
          </cell>
          <cell r="P420">
            <v>1052.97</v>
          </cell>
          <cell r="Q420">
            <v>1056.51</v>
          </cell>
          <cell r="R420">
            <v>718</v>
          </cell>
          <cell r="S420">
            <v>699</v>
          </cell>
          <cell r="T420">
            <v>687</v>
          </cell>
          <cell r="U420">
            <v>701.33</v>
          </cell>
          <cell r="V420">
            <v>254514.39</v>
          </cell>
          <cell r="W420">
            <v>4527853.2</v>
          </cell>
          <cell r="X420">
            <v>1046173.96</v>
          </cell>
          <cell r="Y420">
            <v>5574027.1600000001</v>
          </cell>
          <cell r="Z420">
            <v>57500.25</v>
          </cell>
          <cell r="AA420">
            <v>5631527.4100000001</v>
          </cell>
          <cell r="AB420">
            <v>0</v>
          </cell>
          <cell r="AC420">
            <v>5631527.4100000001</v>
          </cell>
          <cell r="AD420">
            <v>0</v>
          </cell>
          <cell r="AE420">
            <v>118</v>
          </cell>
          <cell r="AF420">
            <v>59</v>
          </cell>
        </row>
        <row r="421">
          <cell r="A421" t="str">
            <v>2009301702400</v>
          </cell>
          <cell r="B421" t="str">
            <v>2009301702400</v>
          </cell>
          <cell r="C421" t="str">
            <v>ALLENDALE C C SCHOOL DIST 17</v>
          </cell>
          <cell r="D421" t="str">
            <v>WABASH</v>
          </cell>
          <cell r="E421" t="str">
            <v>Unit</v>
          </cell>
          <cell r="F421" t="str">
            <v>Foundation</v>
          </cell>
          <cell r="G421">
            <v>11145976</v>
          </cell>
          <cell r="H421">
            <v>3.6812</v>
          </cell>
          <cell r="I421">
            <v>11332014</v>
          </cell>
          <cell r="J421">
            <v>0</v>
          </cell>
          <cell r="K421">
            <v>11145976</v>
          </cell>
          <cell r="L421">
            <v>11332014</v>
          </cell>
          <cell r="M421">
            <v>11332014</v>
          </cell>
          <cell r="N421">
            <v>148.58000000000001</v>
          </cell>
          <cell r="O421">
            <v>149.6</v>
          </cell>
          <cell r="P421">
            <v>155.09</v>
          </cell>
          <cell r="Q421">
            <v>155.09</v>
          </cell>
          <cell r="R421">
            <v>75</v>
          </cell>
          <cell r="S421">
            <v>70</v>
          </cell>
          <cell r="T421">
            <v>83</v>
          </cell>
          <cell r="U421">
            <v>76</v>
          </cell>
          <cell r="V421">
            <v>24324.75</v>
          </cell>
          <cell r="W421">
            <v>584710.54</v>
          </cell>
          <cell r="X421">
            <v>71631.520000000004</v>
          </cell>
          <cell r="Y421">
            <v>656342.06000000006</v>
          </cell>
          <cell r="Z421">
            <v>0</v>
          </cell>
          <cell r="AA421">
            <v>656342.06000000006</v>
          </cell>
          <cell r="AB421">
            <v>0</v>
          </cell>
          <cell r="AC421">
            <v>656342.06000000006</v>
          </cell>
          <cell r="AD421">
            <v>0</v>
          </cell>
          <cell r="AE421">
            <v>109</v>
          </cell>
          <cell r="AF421">
            <v>55</v>
          </cell>
        </row>
        <row r="422">
          <cell r="A422" t="str">
            <v>2009334802600</v>
          </cell>
          <cell r="B422" t="str">
            <v>2009334802600</v>
          </cell>
          <cell r="C422" t="str">
            <v>WABASH C U SCH DIST 348</v>
          </cell>
          <cell r="D422" t="str">
            <v>WABASH</v>
          </cell>
          <cell r="E422" t="str">
            <v>Unit</v>
          </cell>
          <cell r="F422" t="str">
            <v>Foundation</v>
          </cell>
          <cell r="G422">
            <v>117433489</v>
          </cell>
          <cell r="H422">
            <v>3.3283999999999998</v>
          </cell>
          <cell r="I422">
            <v>118177996</v>
          </cell>
          <cell r="J422">
            <v>0</v>
          </cell>
          <cell r="K422">
            <v>117390073</v>
          </cell>
          <cell r="L422">
            <v>118129810</v>
          </cell>
          <cell r="M422">
            <v>118129810</v>
          </cell>
          <cell r="N422">
            <v>1442.18</v>
          </cell>
          <cell r="O422">
            <v>1401.39</v>
          </cell>
          <cell r="P422">
            <v>1363.89</v>
          </cell>
          <cell r="Q422">
            <v>1402.48</v>
          </cell>
          <cell r="R422">
            <v>703</v>
          </cell>
          <cell r="S422">
            <v>653</v>
          </cell>
          <cell r="T422">
            <v>587</v>
          </cell>
          <cell r="U422">
            <v>647.66</v>
          </cell>
          <cell r="V422">
            <v>811006.64</v>
          </cell>
          <cell r="W422">
            <v>4226874.18</v>
          </cell>
          <cell r="X422">
            <v>584726.87</v>
          </cell>
          <cell r="Y422">
            <v>4811601.05</v>
          </cell>
          <cell r="Z422">
            <v>169407.86</v>
          </cell>
          <cell r="AA422">
            <v>4981008.91</v>
          </cell>
          <cell r="AB422">
            <v>0</v>
          </cell>
          <cell r="AC422">
            <v>4981008.91</v>
          </cell>
          <cell r="AD422">
            <v>0</v>
          </cell>
          <cell r="AE422">
            <v>109</v>
          </cell>
          <cell r="AF422">
            <v>55</v>
          </cell>
        </row>
        <row r="423">
          <cell r="A423" t="str">
            <v>2009600600400</v>
          </cell>
          <cell r="B423" t="str">
            <v>2009600600400</v>
          </cell>
          <cell r="C423" t="str">
            <v>NEW HOPE C C SCHOOL DIST 6</v>
          </cell>
          <cell r="D423" t="str">
            <v>WAYNE</v>
          </cell>
          <cell r="E423" t="str">
            <v>Elementary</v>
          </cell>
          <cell r="F423" t="str">
            <v>Foundation</v>
          </cell>
          <cell r="G423">
            <v>14418078</v>
          </cell>
          <cell r="H423">
            <v>2.5503</v>
          </cell>
          <cell r="I423">
            <v>16221025</v>
          </cell>
          <cell r="J423">
            <v>0</v>
          </cell>
          <cell r="K423">
            <v>14418078</v>
          </cell>
          <cell r="L423">
            <v>16221025</v>
          </cell>
          <cell r="M423">
            <v>16221025</v>
          </cell>
          <cell r="N423">
            <v>190.31</v>
          </cell>
          <cell r="O423">
            <v>182.44</v>
          </cell>
          <cell r="P423">
            <v>169.46</v>
          </cell>
          <cell r="Q423">
            <v>180.73</v>
          </cell>
          <cell r="R423">
            <v>51</v>
          </cell>
          <cell r="S423">
            <v>100</v>
          </cell>
          <cell r="T423">
            <v>80</v>
          </cell>
          <cell r="U423">
            <v>77</v>
          </cell>
          <cell r="V423">
            <v>17078.28</v>
          </cell>
          <cell r="W423">
            <v>715725.02</v>
          </cell>
          <cell r="X423">
            <v>65547.02</v>
          </cell>
          <cell r="Y423">
            <v>781272.04</v>
          </cell>
          <cell r="Z423">
            <v>15406.05</v>
          </cell>
          <cell r="AA423">
            <v>796678.09000000008</v>
          </cell>
          <cell r="AB423">
            <v>-3052</v>
          </cell>
          <cell r="AC423">
            <v>793626.09</v>
          </cell>
          <cell r="AD423">
            <v>0</v>
          </cell>
          <cell r="AE423">
            <v>109</v>
          </cell>
          <cell r="AF423">
            <v>55</v>
          </cell>
        </row>
        <row r="424">
          <cell r="A424" t="str">
            <v>2009601400400</v>
          </cell>
          <cell r="B424" t="str">
            <v>2009601400400</v>
          </cell>
          <cell r="C424" t="str">
            <v>GEFF C C SCHOOL DISTRICT 14</v>
          </cell>
          <cell r="D424" t="str">
            <v>WAYNE</v>
          </cell>
          <cell r="E424" t="str">
            <v>Elementary</v>
          </cell>
          <cell r="F424" t="str">
            <v>Foundation</v>
          </cell>
          <cell r="G424">
            <v>4826744</v>
          </cell>
          <cell r="H424">
            <v>3.03409</v>
          </cell>
          <cell r="I424">
            <v>5393499</v>
          </cell>
          <cell r="J424">
            <v>0</v>
          </cell>
          <cell r="K424">
            <v>4826744</v>
          </cell>
          <cell r="L424">
            <v>5393499</v>
          </cell>
          <cell r="M424">
            <v>5393499</v>
          </cell>
          <cell r="N424">
            <v>105.31</v>
          </cell>
          <cell r="O424">
            <v>97.81</v>
          </cell>
          <cell r="P424">
            <v>103.55</v>
          </cell>
          <cell r="Q424">
            <v>103.55</v>
          </cell>
          <cell r="R424">
            <v>96</v>
          </cell>
          <cell r="S424">
            <v>54</v>
          </cell>
          <cell r="T424">
            <v>48</v>
          </cell>
          <cell r="U424">
            <v>66</v>
          </cell>
          <cell r="V424">
            <v>9995.7199999999993</v>
          </cell>
          <cell r="W424">
            <v>499576.26</v>
          </cell>
          <cell r="X424">
            <v>91787.520000000004</v>
          </cell>
          <cell r="Y424">
            <v>591363.78</v>
          </cell>
          <cell r="Z424">
            <v>49812.39</v>
          </cell>
          <cell r="AA424">
            <v>641176.17000000004</v>
          </cell>
          <cell r="AB424">
            <v>0</v>
          </cell>
          <cell r="AC424">
            <v>641176.17000000004</v>
          </cell>
          <cell r="AD424">
            <v>0</v>
          </cell>
          <cell r="AE424">
            <v>109</v>
          </cell>
          <cell r="AF424">
            <v>55</v>
          </cell>
        </row>
        <row r="425">
          <cell r="A425" t="str">
            <v>2009601700400</v>
          </cell>
          <cell r="B425" t="str">
            <v>2009601700400</v>
          </cell>
          <cell r="C425" t="str">
            <v>JASPER COMM CONS SCHOOL DIST 17</v>
          </cell>
          <cell r="D425" t="str">
            <v>WAYNE</v>
          </cell>
          <cell r="E425" t="str">
            <v>Elementary</v>
          </cell>
          <cell r="F425" t="str">
            <v>Foundation</v>
          </cell>
          <cell r="G425">
            <v>9092347</v>
          </cell>
          <cell r="H425">
            <v>3.4959099999999999</v>
          </cell>
          <cell r="I425">
            <v>10072855</v>
          </cell>
          <cell r="J425">
            <v>0</v>
          </cell>
          <cell r="K425">
            <v>9092347</v>
          </cell>
          <cell r="L425">
            <v>10072855</v>
          </cell>
          <cell r="M425">
            <v>10072855</v>
          </cell>
          <cell r="N425">
            <v>141.47</v>
          </cell>
          <cell r="O425">
            <v>160.85</v>
          </cell>
          <cell r="P425">
            <v>166.91</v>
          </cell>
          <cell r="Q425">
            <v>166.91</v>
          </cell>
          <cell r="R425">
            <v>97</v>
          </cell>
          <cell r="S425">
            <v>82</v>
          </cell>
          <cell r="T425">
            <v>84</v>
          </cell>
          <cell r="U425">
            <v>87.66</v>
          </cell>
          <cell r="V425">
            <v>10240.89</v>
          </cell>
          <cell r="W425">
            <v>779405.74</v>
          </cell>
          <cell r="X425">
            <v>91047.18</v>
          </cell>
          <cell r="Y425">
            <v>870452.92</v>
          </cell>
          <cell r="Z425">
            <v>0</v>
          </cell>
          <cell r="AA425">
            <v>870452.92</v>
          </cell>
          <cell r="AB425">
            <v>0</v>
          </cell>
          <cell r="AC425">
            <v>870452.92</v>
          </cell>
          <cell r="AD425">
            <v>0</v>
          </cell>
          <cell r="AE425">
            <v>109</v>
          </cell>
          <cell r="AF425">
            <v>55</v>
          </cell>
        </row>
        <row r="426">
          <cell r="A426" t="str">
            <v>2009610002600</v>
          </cell>
          <cell r="B426" t="str">
            <v>2009610002600</v>
          </cell>
          <cell r="C426" t="str">
            <v>WAYNE CITY C U SCHOOL DIST 100</v>
          </cell>
          <cell r="D426" t="str">
            <v>WAYNE</v>
          </cell>
          <cell r="E426" t="str">
            <v>Unit</v>
          </cell>
          <cell r="F426" t="str">
            <v>Foundation</v>
          </cell>
          <cell r="G426">
            <v>33283914</v>
          </cell>
          <cell r="H426">
            <v>4.1632699999999998</v>
          </cell>
          <cell r="I426">
            <v>36394480</v>
          </cell>
          <cell r="J426">
            <v>0</v>
          </cell>
          <cell r="K426">
            <v>33149949</v>
          </cell>
          <cell r="L426">
            <v>36271198</v>
          </cell>
          <cell r="M426">
            <v>36271198</v>
          </cell>
          <cell r="N426">
            <v>512.66</v>
          </cell>
          <cell r="O426">
            <v>509.5</v>
          </cell>
          <cell r="P426">
            <v>496.84</v>
          </cell>
          <cell r="Q426">
            <v>506.33</v>
          </cell>
          <cell r="R426">
            <v>228</v>
          </cell>
          <cell r="S426">
            <v>223</v>
          </cell>
          <cell r="T426">
            <v>199</v>
          </cell>
          <cell r="U426">
            <v>216.66</v>
          </cell>
          <cell r="V426">
            <v>133466.45000000001</v>
          </cell>
          <cell r="W426">
            <v>1876630.88</v>
          </cell>
          <cell r="X426">
            <v>174898.78</v>
          </cell>
          <cell r="Y426">
            <v>2051529.66</v>
          </cell>
          <cell r="Z426">
            <v>79304.179999999993</v>
          </cell>
          <cell r="AA426">
            <v>2130833.84</v>
          </cell>
          <cell r="AB426">
            <v>0</v>
          </cell>
          <cell r="AC426">
            <v>2130833.84</v>
          </cell>
          <cell r="AD426">
            <v>0</v>
          </cell>
          <cell r="AE426">
            <v>109</v>
          </cell>
          <cell r="AF426">
            <v>55</v>
          </cell>
        </row>
        <row r="427">
          <cell r="A427" t="str">
            <v>2009611200400</v>
          </cell>
          <cell r="B427" t="str">
            <v>2009611200400</v>
          </cell>
          <cell r="C427" t="str">
            <v>FAIRFIELD PUBLIC SCHOOL DIST 112</v>
          </cell>
          <cell r="D427" t="str">
            <v>WAYNE</v>
          </cell>
          <cell r="E427" t="str">
            <v>Elementary</v>
          </cell>
          <cell r="F427" t="str">
            <v>Foundation</v>
          </cell>
          <cell r="G427">
            <v>50256702</v>
          </cell>
          <cell r="H427">
            <v>2.37853</v>
          </cell>
          <cell r="I427">
            <v>55162286</v>
          </cell>
          <cell r="J427">
            <v>0</v>
          </cell>
          <cell r="K427">
            <v>50239497</v>
          </cell>
          <cell r="L427">
            <v>55162286</v>
          </cell>
          <cell r="M427">
            <v>55162286</v>
          </cell>
          <cell r="N427">
            <v>593.30999999999995</v>
          </cell>
          <cell r="O427">
            <v>610.1</v>
          </cell>
          <cell r="P427">
            <v>584.32000000000005</v>
          </cell>
          <cell r="Q427">
            <v>595.91</v>
          </cell>
          <cell r="R427">
            <v>352</v>
          </cell>
          <cell r="S427">
            <v>340</v>
          </cell>
          <cell r="T427">
            <v>332</v>
          </cell>
          <cell r="U427">
            <v>341.33</v>
          </cell>
          <cell r="V427">
            <v>77729.42</v>
          </cell>
          <cell r="W427">
            <v>2299911.2999999998</v>
          </cell>
          <cell r="X427">
            <v>414791.04</v>
          </cell>
          <cell r="Y427">
            <v>2714702.34</v>
          </cell>
          <cell r="Z427">
            <v>148022.85</v>
          </cell>
          <cell r="AA427">
            <v>2862725.19</v>
          </cell>
          <cell r="AB427">
            <v>1448</v>
          </cell>
          <cell r="AC427">
            <v>2864173.19</v>
          </cell>
          <cell r="AD427">
            <v>0</v>
          </cell>
          <cell r="AE427">
            <v>109</v>
          </cell>
          <cell r="AF427">
            <v>55</v>
          </cell>
        </row>
        <row r="428">
          <cell r="A428" t="str">
            <v>2009620002600</v>
          </cell>
          <cell r="B428" t="str">
            <v>2009620002600</v>
          </cell>
          <cell r="C428" t="str">
            <v>NORTH WAYNE C U SCHOOL DIST 200</v>
          </cell>
          <cell r="D428" t="str">
            <v>WAYNE</v>
          </cell>
          <cell r="E428" t="str">
            <v>Unit</v>
          </cell>
          <cell r="F428" t="str">
            <v>Foundation</v>
          </cell>
          <cell r="G428">
            <v>24577692</v>
          </cell>
          <cell r="H428">
            <v>5.6492500000000003</v>
          </cell>
          <cell r="I428">
            <v>26465611</v>
          </cell>
          <cell r="J428">
            <v>0</v>
          </cell>
          <cell r="K428">
            <v>24577692</v>
          </cell>
          <cell r="L428">
            <v>26465611</v>
          </cell>
          <cell r="M428">
            <v>26465611</v>
          </cell>
          <cell r="N428">
            <v>423.47</v>
          </cell>
          <cell r="O428">
            <v>417.08</v>
          </cell>
          <cell r="P428">
            <v>406.83</v>
          </cell>
          <cell r="Q428">
            <v>415.79</v>
          </cell>
          <cell r="R428">
            <v>171</v>
          </cell>
          <cell r="S428">
            <v>169</v>
          </cell>
          <cell r="T428">
            <v>161</v>
          </cell>
          <cell r="U428">
            <v>167</v>
          </cell>
          <cell r="V428">
            <v>233782.05</v>
          </cell>
          <cell r="W428">
            <v>1516468.63</v>
          </cell>
          <cell r="X428">
            <v>125071.31</v>
          </cell>
          <cell r="Y428">
            <v>1641539.94</v>
          </cell>
          <cell r="Z428">
            <v>5213.99</v>
          </cell>
          <cell r="AA428">
            <v>1646753.93</v>
          </cell>
          <cell r="AB428">
            <v>0</v>
          </cell>
          <cell r="AC428">
            <v>1646753.93</v>
          </cell>
          <cell r="AD428">
            <v>0</v>
          </cell>
          <cell r="AE428">
            <v>109</v>
          </cell>
          <cell r="AF428">
            <v>55</v>
          </cell>
        </row>
        <row r="429">
          <cell r="A429" t="str">
            <v>2009622501600</v>
          </cell>
          <cell r="B429" t="str">
            <v>2009622501600</v>
          </cell>
          <cell r="C429" t="str">
            <v>FAIRFIELD COMM H S DIST 225</v>
          </cell>
          <cell r="D429" t="str">
            <v>WAYNE</v>
          </cell>
          <cell r="E429" t="str">
            <v>High School</v>
          </cell>
          <cell r="F429" t="str">
            <v>Foundation</v>
          </cell>
          <cell r="G429">
            <v>78593871</v>
          </cell>
          <cell r="H429">
            <v>1.88039</v>
          </cell>
          <cell r="I429">
            <v>86849666</v>
          </cell>
          <cell r="J429">
            <v>0</v>
          </cell>
          <cell r="K429">
            <v>78493459</v>
          </cell>
          <cell r="L429">
            <v>86849666</v>
          </cell>
          <cell r="M429">
            <v>86849666</v>
          </cell>
          <cell r="N429">
            <v>402.98</v>
          </cell>
          <cell r="O429">
            <v>431.25</v>
          </cell>
          <cell r="P429">
            <v>407.94</v>
          </cell>
          <cell r="Q429">
            <v>414.05</v>
          </cell>
          <cell r="R429">
            <v>198</v>
          </cell>
          <cell r="S429">
            <v>207</v>
          </cell>
          <cell r="T429">
            <v>185</v>
          </cell>
          <cell r="U429">
            <v>196.66</v>
          </cell>
          <cell r="V429">
            <v>111739.71</v>
          </cell>
          <cell r="W429">
            <v>1509910.75</v>
          </cell>
          <cell r="X429">
            <v>181214.32</v>
          </cell>
          <cell r="Y429">
            <v>1691125.07</v>
          </cell>
          <cell r="Z429">
            <v>115253.61</v>
          </cell>
          <cell r="AA429">
            <v>1806378.6800000002</v>
          </cell>
          <cell r="AB429">
            <v>0</v>
          </cell>
          <cell r="AC429">
            <v>1806378.68</v>
          </cell>
          <cell r="AD429">
            <v>0</v>
          </cell>
          <cell r="AE429">
            <v>109</v>
          </cell>
          <cell r="AF429">
            <v>55</v>
          </cell>
        </row>
        <row r="430">
          <cell r="A430" t="str">
            <v>2009700102600</v>
          </cell>
          <cell r="B430" t="str">
            <v>2009700102600</v>
          </cell>
          <cell r="C430" t="str">
            <v>GRAYVILLE C U SCHOOL DIST 1</v>
          </cell>
          <cell r="D430" t="str">
            <v>WHITE</v>
          </cell>
          <cell r="E430" t="str">
            <v>Unit</v>
          </cell>
          <cell r="F430" t="str">
            <v>Foundation</v>
          </cell>
          <cell r="G430">
            <v>16391426</v>
          </cell>
          <cell r="H430">
            <v>5.0872799999999998</v>
          </cell>
          <cell r="I430">
            <v>16701966</v>
          </cell>
          <cell r="J430">
            <v>0</v>
          </cell>
          <cell r="K430">
            <v>16391426</v>
          </cell>
          <cell r="L430">
            <v>16701966</v>
          </cell>
          <cell r="M430">
            <v>16701966</v>
          </cell>
          <cell r="N430">
            <v>295.51</v>
          </cell>
          <cell r="O430">
            <v>309.39999999999998</v>
          </cell>
          <cell r="P430">
            <v>290.8</v>
          </cell>
          <cell r="Q430">
            <v>298.57</v>
          </cell>
          <cell r="R430">
            <v>162</v>
          </cell>
          <cell r="S430">
            <v>130</v>
          </cell>
          <cell r="T430">
            <v>150</v>
          </cell>
          <cell r="U430">
            <v>147.33000000000001</v>
          </cell>
          <cell r="V430">
            <v>98943.19</v>
          </cell>
          <cell r="W430">
            <v>1226947.6599999999</v>
          </cell>
          <cell r="X430">
            <v>145425.01999999999</v>
          </cell>
          <cell r="Y430">
            <v>1372372.68</v>
          </cell>
          <cell r="Z430">
            <v>31832.35</v>
          </cell>
          <cell r="AA430">
            <v>1404205.03</v>
          </cell>
          <cell r="AB430">
            <v>-18004</v>
          </cell>
          <cell r="AC430">
            <v>1386201.03</v>
          </cell>
          <cell r="AD430">
            <v>0</v>
          </cell>
          <cell r="AE430">
            <v>109</v>
          </cell>
          <cell r="AF430">
            <v>55</v>
          </cell>
        </row>
        <row r="431">
          <cell r="A431" t="str">
            <v>2009700302600</v>
          </cell>
          <cell r="B431" t="str">
            <v>2009700302600</v>
          </cell>
          <cell r="C431" t="str">
            <v>NORRIS CITY-OMAHA-ENFIELD CUSD 3</v>
          </cell>
          <cell r="D431" t="str">
            <v>WHITE</v>
          </cell>
          <cell r="E431" t="str">
            <v>Unit</v>
          </cell>
          <cell r="F431" t="str">
            <v>Foundation</v>
          </cell>
          <cell r="G431">
            <v>45717215</v>
          </cell>
          <cell r="H431">
            <v>2.8326699999999998</v>
          </cell>
          <cell r="I431">
            <v>47848808</v>
          </cell>
          <cell r="J431">
            <v>0</v>
          </cell>
          <cell r="K431">
            <v>45717215</v>
          </cell>
          <cell r="L431">
            <v>47848808</v>
          </cell>
          <cell r="M431">
            <v>47848808</v>
          </cell>
          <cell r="N431">
            <v>688.12</v>
          </cell>
          <cell r="O431">
            <v>654.5</v>
          </cell>
          <cell r="P431">
            <v>641.22</v>
          </cell>
          <cell r="Q431">
            <v>661.28</v>
          </cell>
          <cell r="R431">
            <v>395</v>
          </cell>
          <cell r="S431">
            <v>388</v>
          </cell>
          <cell r="T431">
            <v>341</v>
          </cell>
          <cell r="U431">
            <v>374.66</v>
          </cell>
          <cell r="V431">
            <v>132282.96</v>
          </cell>
          <cell r="W431">
            <v>2478625.12</v>
          </cell>
          <cell r="X431">
            <v>455395.48</v>
          </cell>
          <cell r="Y431">
            <v>2934020.6</v>
          </cell>
          <cell r="Z431">
            <v>72097.759999999995</v>
          </cell>
          <cell r="AA431">
            <v>3006118.36</v>
          </cell>
          <cell r="AB431">
            <v>0</v>
          </cell>
          <cell r="AC431">
            <v>3006118.36</v>
          </cell>
          <cell r="AD431">
            <v>0</v>
          </cell>
          <cell r="AE431">
            <v>109</v>
          </cell>
          <cell r="AF431">
            <v>55</v>
          </cell>
        </row>
        <row r="432">
          <cell r="A432" t="str">
            <v>2009700502600</v>
          </cell>
          <cell r="B432" t="str">
            <v>2009700502600</v>
          </cell>
          <cell r="C432" t="str">
            <v>CARMI-WHITE COUNTY C U S DIST 5</v>
          </cell>
          <cell r="D432" t="str">
            <v>WHITE</v>
          </cell>
          <cell r="E432" t="str">
            <v>Unit</v>
          </cell>
          <cell r="F432" t="str">
            <v>Foundation</v>
          </cell>
          <cell r="G432">
            <v>115332062</v>
          </cell>
          <cell r="H432">
            <v>3.7481200000000001</v>
          </cell>
          <cell r="I432">
            <v>124224095</v>
          </cell>
          <cell r="J432">
            <v>0</v>
          </cell>
          <cell r="K432">
            <v>115332062</v>
          </cell>
          <cell r="L432">
            <v>124224095</v>
          </cell>
          <cell r="M432">
            <v>124224095</v>
          </cell>
          <cell r="N432">
            <v>1227.22</v>
          </cell>
          <cell r="O432">
            <v>1221.5899999999999</v>
          </cell>
          <cell r="P432">
            <v>1273.1099999999999</v>
          </cell>
          <cell r="Q432">
            <v>1273.1099999999999</v>
          </cell>
          <cell r="R432">
            <v>698</v>
          </cell>
          <cell r="S432">
            <v>667</v>
          </cell>
          <cell r="T432">
            <v>659</v>
          </cell>
          <cell r="U432">
            <v>674.66</v>
          </cell>
          <cell r="V432">
            <v>392944.69</v>
          </cell>
          <cell r="W432">
            <v>3670492.55</v>
          </cell>
          <cell r="X432">
            <v>709836.77</v>
          </cell>
          <cell r="Y432">
            <v>4380329.32</v>
          </cell>
          <cell r="Z432">
            <v>0</v>
          </cell>
          <cell r="AA432">
            <v>4380329.32</v>
          </cell>
          <cell r="AB432">
            <v>0</v>
          </cell>
          <cell r="AC432">
            <v>4380329.32</v>
          </cell>
          <cell r="AD432">
            <v>0</v>
          </cell>
          <cell r="AE432">
            <v>109</v>
          </cell>
          <cell r="AF432">
            <v>55</v>
          </cell>
        </row>
        <row r="433">
          <cell r="A433" t="str">
            <v>2100000000092</v>
          </cell>
          <cell r="B433" t="str">
            <v>2100000000092</v>
          </cell>
          <cell r="C433" t="str">
            <v>ALT SCH-FRANKLIN/WILLIAMSON ROE</v>
          </cell>
          <cell r="D433" t="str">
            <v>FRANKLIN</v>
          </cell>
          <cell r="E433" t="str">
            <v>Regional</v>
          </cell>
          <cell r="F433" t="str">
            <v>Lab &amp; Alternative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84.28</v>
          </cell>
          <cell r="O433">
            <v>81.55</v>
          </cell>
          <cell r="P433">
            <v>79.23</v>
          </cell>
          <cell r="Q433">
            <v>81.680000000000007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499799.92</v>
          </cell>
          <cell r="X433">
            <v>0</v>
          </cell>
          <cell r="Y433">
            <v>499799.92</v>
          </cell>
          <cell r="Z433">
            <v>41369.58</v>
          </cell>
          <cell r="AA433">
            <v>541169.5</v>
          </cell>
          <cell r="AB433">
            <v>0</v>
          </cell>
          <cell r="AC433">
            <v>541169.5</v>
          </cell>
          <cell r="AD433">
            <v>0</v>
          </cell>
          <cell r="AE433">
            <v>117</v>
          </cell>
          <cell r="AF433">
            <v>59</v>
          </cell>
        </row>
        <row r="434">
          <cell r="A434" t="str">
            <v>2100000000093</v>
          </cell>
          <cell r="B434" t="str">
            <v>2100000000093</v>
          </cell>
          <cell r="C434" t="str">
            <v>SAFE SCH-FRANKLIN/WILLIAMSON ROE</v>
          </cell>
          <cell r="D434" t="str">
            <v>FRANKLIN</v>
          </cell>
          <cell r="E434" t="str">
            <v>Regional</v>
          </cell>
          <cell r="F434" t="str">
            <v>Lab &amp; Alternative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16.29</v>
          </cell>
          <cell r="O434">
            <v>16.95</v>
          </cell>
          <cell r="P434">
            <v>22.68</v>
          </cell>
          <cell r="Q434">
            <v>22.68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138778.92000000001</v>
          </cell>
          <cell r="X434">
            <v>0</v>
          </cell>
          <cell r="Y434">
            <v>138778.92000000001</v>
          </cell>
          <cell r="Z434">
            <v>0</v>
          </cell>
          <cell r="AA434">
            <v>138778.92000000001</v>
          </cell>
          <cell r="AB434">
            <v>0</v>
          </cell>
          <cell r="AC434">
            <v>138778.92000000001</v>
          </cell>
          <cell r="AD434">
            <v>0</v>
          </cell>
          <cell r="AE434">
            <v>117</v>
          </cell>
          <cell r="AF434">
            <v>59</v>
          </cell>
        </row>
        <row r="435">
          <cell r="A435" t="str">
            <v>2102804700400</v>
          </cell>
          <cell r="B435" t="str">
            <v>2102804700400</v>
          </cell>
          <cell r="C435" t="str">
            <v>BENTON COMM CONS SCH DIST 47</v>
          </cell>
          <cell r="D435" t="str">
            <v>FRANKLIN</v>
          </cell>
          <cell r="E435" t="str">
            <v>Elementary</v>
          </cell>
          <cell r="F435" t="str">
            <v>Foundation</v>
          </cell>
          <cell r="G435">
            <v>95782559</v>
          </cell>
          <cell r="H435">
            <v>2.3298999999999999</v>
          </cell>
          <cell r="I435">
            <v>96831160</v>
          </cell>
          <cell r="J435">
            <v>2.3540999999999999</v>
          </cell>
          <cell r="K435">
            <v>95661059</v>
          </cell>
          <cell r="L435">
            <v>96608063</v>
          </cell>
          <cell r="M435">
            <v>96608063</v>
          </cell>
          <cell r="N435">
            <v>1050.08</v>
          </cell>
          <cell r="O435">
            <v>1071.5</v>
          </cell>
          <cell r="P435">
            <v>1088.0999999999999</v>
          </cell>
          <cell r="Q435">
            <v>1088.0999999999999</v>
          </cell>
          <cell r="R435">
            <v>686</v>
          </cell>
          <cell r="S435">
            <v>670</v>
          </cell>
          <cell r="T435">
            <v>655</v>
          </cell>
          <cell r="U435">
            <v>670.33</v>
          </cell>
          <cell r="V435">
            <v>235945.82</v>
          </cell>
          <cell r="W435">
            <v>4200152.6399999997</v>
          </cell>
          <cell r="X435">
            <v>883917.24</v>
          </cell>
          <cell r="Y435">
            <v>5084069.88</v>
          </cell>
          <cell r="Z435">
            <v>0</v>
          </cell>
          <cell r="AA435">
            <v>5084069.88</v>
          </cell>
          <cell r="AB435">
            <v>0</v>
          </cell>
          <cell r="AC435">
            <v>5084069.88</v>
          </cell>
          <cell r="AD435">
            <v>0</v>
          </cell>
          <cell r="AE435">
            <v>117</v>
          </cell>
          <cell r="AF435">
            <v>59</v>
          </cell>
        </row>
        <row r="436">
          <cell r="A436" t="str">
            <v>2102809100400</v>
          </cell>
          <cell r="B436" t="str">
            <v>2102809100400</v>
          </cell>
          <cell r="C436" t="str">
            <v>AKIN COMM CONS SCHOOL DIST 91</v>
          </cell>
          <cell r="D436" t="str">
            <v>FRANKLIN</v>
          </cell>
          <cell r="E436" t="str">
            <v>Elementary</v>
          </cell>
          <cell r="F436" t="str">
            <v>Alternate Method</v>
          </cell>
          <cell r="G436">
            <v>27801308</v>
          </cell>
          <cell r="H436">
            <v>2.8353000000000002</v>
          </cell>
          <cell r="I436">
            <v>45375612</v>
          </cell>
          <cell r="J436">
            <v>2.7784</v>
          </cell>
          <cell r="K436">
            <v>22514406</v>
          </cell>
          <cell r="L436">
            <v>45375612</v>
          </cell>
          <cell r="M436">
            <v>36007289</v>
          </cell>
          <cell r="N436">
            <v>84.41</v>
          </cell>
          <cell r="O436">
            <v>75.040000000000006</v>
          </cell>
          <cell r="P436">
            <v>80.680000000000007</v>
          </cell>
          <cell r="Q436">
            <v>80.680000000000007</v>
          </cell>
          <cell r="R436">
            <v>55</v>
          </cell>
          <cell r="S436">
            <v>66</v>
          </cell>
          <cell r="T436">
            <v>50</v>
          </cell>
          <cell r="U436">
            <v>57</v>
          </cell>
          <cell r="V436">
            <v>12260.95</v>
          </cell>
          <cell r="W436">
            <v>25276.23</v>
          </cell>
          <cell r="X436">
            <v>93568.35</v>
          </cell>
          <cell r="Y436">
            <v>118844.58</v>
          </cell>
          <cell r="Z436">
            <v>71132.259999999995</v>
          </cell>
          <cell r="AA436">
            <v>189976.84</v>
          </cell>
          <cell r="AB436">
            <v>0</v>
          </cell>
          <cell r="AC436">
            <v>189976.84</v>
          </cell>
          <cell r="AD436">
            <v>7687.989999999998</v>
          </cell>
          <cell r="AE436">
            <v>117</v>
          </cell>
          <cell r="AF436">
            <v>59</v>
          </cell>
        </row>
        <row r="437">
          <cell r="A437" t="str">
            <v>2102809902600</v>
          </cell>
          <cell r="B437" t="str">
            <v>2102809902600</v>
          </cell>
          <cell r="C437" t="str">
            <v>CHRISTOPHER UNIT 99</v>
          </cell>
          <cell r="D437" t="str">
            <v>FRANKLIN</v>
          </cell>
          <cell r="E437" t="str">
            <v>Unit</v>
          </cell>
          <cell r="F437" t="str">
            <v>Foundation</v>
          </cell>
          <cell r="G437">
            <v>29185639</v>
          </cell>
          <cell r="H437">
            <v>3.6837</v>
          </cell>
          <cell r="I437">
            <v>29921995</v>
          </cell>
          <cell r="J437">
            <v>3.6549</v>
          </cell>
          <cell r="K437">
            <v>26462691</v>
          </cell>
          <cell r="L437">
            <v>29921995</v>
          </cell>
          <cell r="M437">
            <v>26917849</v>
          </cell>
          <cell r="N437">
            <v>728.88</v>
          </cell>
          <cell r="O437">
            <v>747.56</v>
          </cell>
          <cell r="P437">
            <v>732.47</v>
          </cell>
          <cell r="Q437">
            <v>736.3</v>
          </cell>
          <cell r="R437">
            <v>528</v>
          </cell>
          <cell r="S437">
            <v>499</v>
          </cell>
          <cell r="T437">
            <v>464</v>
          </cell>
          <cell r="U437">
            <v>497</v>
          </cell>
          <cell r="V437">
            <v>88163.91</v>
          </cell>
          <cell r="W437">
            <v>3609720.32</v>
          </cell>
          <cell r="X437">
            <v>763918.82</v>
          </cell>
          <cell r="Y437">
            <v>4373639.1399999997</v>
          </cell>
          <cell r="Z437">
            <v>78761.91</v>
          </cell>
          <cell r="AA437">
            <v>4452401.05</v>
          </cell>
          <cell r="AB437">
            <v>0</v>
          </cell>
          <cell r="AC437">
            <v>4452401.05</v>
          </cell>
          <cell r="AD437">
            <v>90124.379999999888</v>
          </cell>
          <cell r="AE437">
            <v>117</v>
          </cell>
          <cell r="AF437">
            <v>59</v>
          </cell>
        </row>
        <row r="438">
          <cell r="A438" t="str">
            <v>2102810301300</v>
          </cell>
          <cell r="B438" t="str">
            <v>2102810301300</v>
          </cell>
          <cell r="C438" t="str">
            <v>BENTON CONS HIGH SCHOOL DIST 103</v>
          </cell>
          <cell r="D438" t="str">
            <v>FRANKLIN</v>
          </cell>
          <cell r="E438" t="str">
            <v>High School</v>
          </cell>
          <cell r="F438" t="str">
            <v>Foundation</v>
          </cell>
          <cell r="G438">
            <v>124766758</v>
          </cell>
          <cell r="H438">
            <v>2.2065000000000001</v>
          </cell>
          <cell r="I438">
            <v>130338069</v>
          </cell>
          <cell r="J438">
            <v>2.2130000000000001</v>
          </cell>
          <cell r="K438">
            <v>102460525</v>
          </cell>
          <cell r="L438">
            <v>90339372</v>
          </cell>
          <cell r="M438">
            <v>90339372</v>
          </cell>
          <cell r="N438">
            <v>533.23</v>
          </cell>
          <cell r="O438">
            <v>536.04</v>
          </cell>
          <cell r="P438">
            <v>535.25</v>
          </cell>
          <cell r="Q438">
            <v>535.25</v>
          </cell>
          <cell r="R438">
            <v>313</v>
          </cell>
          <cell r="S438">
            <v>305</v>
          </cell>
          <cell r="T438">
            <v>293</v>
          </cell>
          <cell r="U438">
            <v>303.66000000000003</v>
          </cell>
          <cell r="V438">
            <v>256482.88</v>
          </cell>
          <cell r="W438">
            <v>2070148.47</v>
          </cell>
          <cell r="X438">
            <v>353189.98</v>
          </cell>
          <cell r="Y438">
            <v>2423338.4500000002</v>
          </cell>
          <cell r="Z438">
            <v>0</v>
          </cell>
          <cell r="AA438">
            <v>2423338.4500000002</v>
          </cell>
          <cell r="AB438">
            <v>0</v>
          </cell>
          <cell r="AC438">
            <v>2423338.4500000002</v>
          </cell>
          <cell r="AD438">
            <v>0</v>
          </cell>
          <cell r="AE438">
            <v>117</v>
          </cell>
          <cell r="AF438">
            <v>59</v>
          </cell>
        </row>
        <row r="439">
          <cell r="A439" t="str">
            <v>2102811500400</v>
          </cell>
          <cell r="B439" t="str">
            <v>2102811500400</v>
          </cell>
          <cell r="C439" t="str">
            <v>EWING NORTHERN C C DISTRICT 115</v>
          </cell>
          <cell r="D439" t="str">
            <v>FRANKLIN</v>
          </cell>
          <cell r="E439" t="str">
            <v>Elementary</v>
          </cell>
          <cell r="F439" t="str">
            <v>Foundation</v>
          </cell>
          <cell r="G439">
            <v>19092908</v>
          </cell>
          <cell r="H439">
            <v>3.198</v>
          </cell>
          <cell r="I439">
            <v>20099003</v>
          </cell>
          <cell r="J439">
            <v>3.1897000000000002</v>
          </cell>
          <cell r="K439">
            <v>17393482</v>
          </cell>
          <cell r="L439">
            <v>20099003</v>
          </cell>
          <cell r="M439">
            <v>18261416</v>
          </cell>
          <cell r="N439">
            <v>196.84</v>
          </cell>
          <cell r="O439">
            <v>194.46</v>
          </cell>
          <cell r="P439">
            <v>181.89</v>
          </cell>
          <cell r="Q439">
            <v>191.06</v>
          </cell>
          <cell r="R439">
            <v>92</v>
          </cell>
          <cell r="S439">
            <v>78</v>
          </cell>
          <cell r="T439">
            <v>69</v>
          </cell>
          <cell r="U439">
            <v>79.66</v>
          </cell>
          <cell r="V439">
            <v>21333.89</v>
          </cell>
          <cell r="W439">
            <v>727749.69</v>
          </cell>
          <cell r="X439">
            <v>64671.17</v>
          </cell>
          <cell r="Y439">
            <v>792420.86</v>
          </cell>
          <cell r="Z439">
            <v>27149.52</v>
          </cell>
          <cell r="AA439">
            <v>819570.38</v>
          </cell>
          <cell r="AB439">
            <v>0</v>
          </cell>
          <cell r="AC439">
            <v>819570.38</v>
          </cell>
          <cell r="AD439">
            <v>42264.5</v>
          </cell>
          <cell r="AE439">
            <v>117</v>
          </cell>
          <cell r="AF439">
            <v>59</v>
          </cell>
        </row>
        <row r="440">
          <cell r="A440" t="str">
            <v>2102816802600</v>
          </cell>
          <cell r="B440" t="str">
            <v>2102816802600</v>
          </cell>
          <cell r="C440" t="str">
            <v>FRANKFORT COMM UNIT SCH DIST 168</v>
          </cell>
          <cell r="D440" t="str">
            <v>FRANKLIN</v>
          </cell>
          <cell r="E440" t="str">
            <v>Unit</v>
          </cell>
          <cell r="F440" t="str">
            <v>Foundation</v>
          </cell>
          <cell r="G440">
            <v>81453128</v>
          </cell>
          <cell r="H440">
            <v>3.0760999999999998</v>
          </cell>
          <cell r="I440">
            <v>87424446</v>
          </cell>
          <cell r="J440">
            <v>2.8407</v>
          </cell>
          <cell r="K440">
            <v>76429415</v>
          </cell>
          <cell r="L440">
            <v>87424446</v>
          </cell>
          <cell r="M440">
            <v>75749193</v>
          </cell>
          <cell r="N440">
            <v>1707.37</v>
          </cell>
          <cell r="O440">
            <v>1659.82</v>
          </cell>
          <cell r="P440">
            <v>1571.69</v>
          </cell>
          <cell r="Q440">
            <v>1646.29</v>
          </cell>
          <cell r="R440">
            <v>1190</v>
          </cell>
          <cell r="S440">
            <v>1166</v>
          </cell>
          <cell r="T440">
            <v>1060</v>
          </cell>
          <cell r="U440">
            <v>1138.6600000000001</v>
          </cell>
          <cell r="V440">
            <v>345641.17</v>
          </cell>
          <cell r="W440">
            <v>7455531.5499999998</v>
          </cell>
          <cell r="X440">
            <v>1948178.94</v>
          </cell>
          <cell r="Y440">
            <v>9403710.4900000002</v>
          </cell>
          <cell r="Z440">
            <v>101158.58</v>
          </cell>
          <cell r="AA440">
            <v>9504869.0700000003</v>
          </cell>
          <cell r="AB440">
            <v>0</v>
          </cell>
          <cell r="AC440">
            <v>9504869.0700000003</v>
          </cell>
          <cell r="AD440">
            <v>350257.58999999985</v>
          </cell>
          <cell r="AE440">
            <v>117</v>
          </cell>
          <cell r="AF440">
            <v>59</v>
          </cell>
        </row>
        <row r="441">
          <cell r="A441" t="str">
            <v>2102817402600</v>
          </cell>
          <cell r="B441" t="str">
            <v>2102817402600</v>
          </cell>
          <cell r="C441" t="str">
            <v>THOMPSONVILLE CUSD 174</v>
          </cell>
          <cell r="D441" t="str">
            <v>FRANKLIN</v>
          </cell>
          <cell r="E441" t="str">
            <v>Unit</v>
          </cell>
          <cell r="F441" t="str">
            <v>Foundation</v>
          </cell>
          <cell r="G441">
            <v>16423954</v>
          </cell>
          <cell r="H441">
            <v>3.9358</v>
          </cell>
          <cell r="I441">
            <v>18689405</v>
          </cell>
          <cell r="J441">
            <v>0</v>
          </cell>
          <cell r="K441">
            <v>16423954</v>
          </cell>
          <cell r="L441">
            <v>18689405</v>
          </cell>
          <cell r="M441">
            <v>18689405</v>
          </cell>
          <cell r="N441">
            <v>311.72000000000003</v>
          </cell>
          <cell r="O441">
            <v>302.55</v>
          </cell>
          <cell r="P441">
            <v>297.85000000000002</v>
          </cell>
          <cell r="Q441">
            <v>304.04000000000002</v>
          </cell>
          <cell r="R441">
            <v>173</v>
          </cell>
          <cell r="S441">
            <v>135</v>
          </cell>
          <cell r="T441">
            <v>163</v>
          </cell>
          <cell r="U441">
            <v>157</v>
          </cell>
          <cell r="V441">
            <v>55358.03</v>
          </cell>
          <cell r="W441">
            <v>1244380.58</v>
          </cell>
          <cell r="X441">
            <v>163956.67000000001</v>
          </cell>
          <cell r="Y441">
            <v>1408337.25</v>
          </cell>
          <cell r="Z441">
            <v>63587.96</v>
          </cell>
          <cell r="AA441">
            <v>1471925.21</v>
          </cell>
          <cell r="AB441">
            <v>0</v>
          </cell>
          <cell r="AC441">
            <v>1471925.21</v>
          </cell>
          <cell r="AD441">
            <v>0</v>
          </cell>
          <cell r="AE441">
            <v>117</v>
          </cell>
          <cell r="AF441">
            <v>59</v>
          </cell>
        </row>
        <row r="442">
          <cell r="A442" t="str">
            <v>2102818802600</v>
          </cell>
          <cell r="B442" t="str">
            <v>2102818802600</v>
          </cell>
          <cell r="C442" t="str">
            <v>ZEIGLER-ROYALTON C U S DIST 188</v>
          </cell>
          <cell r="D442" t="str">
            <v>FRANKLIN</v>
          </cell>
          <cell r="E442" t="str">
            <v>Unit</v>
          </cell>
          <cell r="F442" t="str">
            <v>Foundation</v>
          </cell>
          <cell r="G442">
            <v>21815819</v>
          </cell>
          <cell r="H442">
            <v>3.5207999999999999</v>
          </cell>
          <cell r="I442">
            <v>22890508</v>
          </cell>
          <cell r="J442">
            <v>3.4521999999999999</v>
          </cell>
          <cell r="K442">
            <v>20117342</v>
          </cell>
          <cell r="L442">
            <v>22890508</v>
          </cell>
          <cell r="M442">
            <v>20696721</v>
          </cell>
          <cell r="N442">
            <v>585.67999999999995</v>
          </cell>
          <cell r="O442">
            <v>564.69000000000005</v>
          </cell>
          <cell r="P442">
            <v>548.52</v>
          </cell>
          <cell r="Q442">
            <v>566.29</v>
          </cell>
          <cell r="R442">
            <v>456</v>
          </cell>
          <cell r="S442">
            <v>424</v>
          </cell>
          <cell r="T442">
            <v>384</v>
          </cell>
          <cell r="U442">
            <v>421.33</v>
          </cell>
          <cell r="V442">
            <v>94284.84</v>
          </cell>
          <cell r="W442">
            <v>2749942.04</v>
          </cell>
          <cell r="X442">
            <v>795041.28000000003</v>
          </cell>
          <cell r="Y442">
            <v>3544983.32</v>
          </cell>
          <cell r="Z442">
            <v>73612.5</v>
          </cell>
          <cell r="AA442">
            <v>3618595.82</v>
          </cell>
          <cell r="AB442">
            <v>0</v>
          </cell>
          <cell r="AC442">
            <v>3618595.82</v>
          </cell>
          <cell r="AD442">
            <v>65813.60999999987</v>
          </cell>
          <cell r="AE442">
            <v>117</v>
          </cell>
          <cell r="AF442">
            <v>59</v>
          </cell>
        </row>
        <row r="443">
          <cell r="A443" t="str">
            <v>2102819602600</v>
          </cell>
          <cell r="B443" t="str">
            <v>2102819602600</v>
          </cell>
          <cell r="C443" t="str">
            <v>SESSER-VALIER COMM UNIT S D 196</v>
          </cell>
          <cell r="D443" t="str">
            <v>FRANKLIN</v>
          </cell>
          <cell r="E443" t="str">
            <v>Unit</v>
          </cell>
          <cell r="F443" t="str">
            <v>Foundation</v>
          </cell>
          <cell r="G443">
            <v>27600747</v>
          </cell>
          <cell r="H443">
            <v>3.9741</v>
          </cell>
          <cell r="I443">
            <v>29421410</v>
          </cell>
          <cell r="J443">
            <v>3.9666000000000001</v>
          </cell>
          <cell r="K443">
            <v>27600747</v>
          </cell>
          <cell r="L443">
            <v>29421410</v>
          </cell>
          <cell r="M443">
            <v>29364434</v>
          </cell>
          <cell r="N443">
            <v>646.27</v>
          </cell>
          <cell r="O443">
            <v>624.86</v>
          </cell>
          <cell r="P443">
            <v>617.34</v>
          </cell>
          <cell r="Q443">
            <v>629.49</v>
          </cell>
          <cell r="R443">
            <v>340</v>
          </cell>
          <cell r="S443">
            <v>321</v>
          </cell>
          <cell r="T443">
            <v>299</v>
          </cell>
          <cell r="U443">
            <v>320</v>
          </cell>
          <cell r="V443">
            <v>243651.03</v>
          </cell>
          <cell r="W443">
            <v>2727265.26</v>
          </cell>
          <cell r="X443">
            <v>326230.40000000002</v>
          </cell>
          <cell r="Y443">
            <v>3053495.66</v>
          </cell>
          <cell r="Z443">
            <v>118998.09</v>
          </cell>
          <cell r="AA443">
            <v>3172493.75</v>
          </cell>
          <cell r="AB443">
            <v>0</v>
          </cell>
          <cell r="AC443">
            <v>3172493.75</v>
          </cell>
          <cell r="AD443">
            <v>1709.2799999997951</v>
          </cell>
          <cell r="AE443">
            <v>117</v>
          </cell>
          <cell r="AF443">
            <v>59</v>
          </cell>
        </row>
        <row r="444">
          <cell r="A444" t="str">
            <v>2104400102600</v>
          </cell>
          <cell r="B444" t="str">
            <v>0204400102600</v>
          </cell>
          <cell r="C444" t="str">
            <v>GOREVILLE COMM UNIT DIST 1</v>
          </cell>
          <cell r="D444" t="str">
            <v>JOHNSON</v>
          </cell>
          <cell r="E444" t="str">
            <v>Unit</v>
          </cell>
          <cell r="F444" t="str">
            <v>Foundation</v>
          </cell>
          <cell r="G444">
            <v>51882440</v>
          </cell>
          <cell r="H444">
            <v>3.7749700000000002</v>
          </cell>
          <cell r="I444">
            <v>53949743</v>
          </cell>
          <cell r="J444">
            <v>0</v>
          </cell>
          <cell r="K444">
            <v>51882440</v>
          </cell>
          <cell r="L444">
            <v>53763197</v>
          </cell>
          <cell r="M444">
            <v>53763197</v>
          </cell>
          <cell r="N444">
            <v>550.64</v>
          </cell>
          <cell r="O444">
            <v>544.88</v>
          </cell>
          <cell r="P444">
            <v>529.87</v>
          </cell>
          <cell r="Q444">
            <v>541.79</v>
          </cell>
          <cell r="R444">
            <v>241</v>
          </cell>
          <cell r="S444">
            <v>218</v>
          </cell>
          <cell r="T444">
            <v>226</v>
          </cell>
          <cell r="U444">
            <v>228.33</v>
          </cell>
          <cell r="V444">
            <v>210105.92</v>
          </cell>
          <cell r="W444">
            <v>1492211.18</v>
          </cell>
          <cell r="X444">
            <v>181606.83</v>
          </cell>
          <cell r="Y444">
            <v>1673818.01</v>
          </cell>
          <cell r="Z444">
            <v>1086.67</v>
          </cell>
          <cell r="AA444">
            <v>1674904.68</v>
          </cell>
          <cell r="AB444">
            <v>0</v>
          </cell>
          <cell r="AC444">
            <v>1674904.68</v>
          </cell>
          <cell r="AD444">
            <v>0</v>
          </cell>
          <cell r="AE444">
            <v>118</v>
          </cell>
          <cell r="AF444">
            <v>59</v>
          </cell>
        </row>
        <row r="445">
          <cell r="A445" t="str">
            <v>2104403200300</v>
          </cell>
          <cell r="B445" t="str">
            <v>0204403200300</v>
          </cell>
          <cell r="C445" t="str">
            <v>NEW SIMPSON HILL CONS DIST 32</v>
          </cell>
          <cell r="D445" t="str">
            <v>JOHNSON</v>
          </cell>
          <cell r="E445" t="str">
            <v>Elementary</v>
          </cell>
          <cell r="F445" t="str">
            <v>Foundation</v>
          </cell>
          <cell r="G445">
            <v>16271790</v>
          </cell>
          <cell r="H445">
            <v>2.2620100000000001</v>
          </cell>
          <cell r="I445">
            <v>16876126</v>
          </cell>
          <cell r="J445">
            <v>0</v>
          </cell>
          <cell r="K445">
            <v>16271790</v>
          </cell>
          <cell r="L445">
            <v>16876126</v>
          </cell>
          <cell r="M445">
            <v>16876126</v>
          </cell>
          <cell r="N445">
            <v>206.15</v>
          </cell>
          <cell r="O445">
            <v>211.27</v>
          </cell>
          <cell r="P445">
            <v>208.21</v>
          </cell>
          <cell r="Q445">
            <v>208.54</v>
          </cell>
          <cell r="R445">
            <v>141</v>
          </cell>
          <cell r="S445">
            <v>120</v>
          </cell>
          <cell r="T445">
            <v>106</v>
          </cell>
          <cell r="U445">
            <v>122.33</v>
          </cell>
          <cell r="V445">
            <v>57560.66</v>
          </cell>
          <cell r="W445">
            <v>830344.71</v>
          </cell>
          <cell r="X445">
            <v>149979.01999999999</v>
          </cell>
          <cell r="Y445">
            <v>980323.73</v>
          </cell>
          <cell r="Z445">
            <v>59930.239999999998</v>
          </cell>
          <cell r="AA445">
            <v>1040253.97</v>
          </cell>
          <cell r="AB445">
            <v>0</v>
          </cell>
          <cell r="AC445">
            <v>1040253.97</v>
          </cell>
          <cell r="AD445">
            <v>0</v>
          </cell>
          <cell r="AE445">
            <v>118</v>
          </cell>
          <cell r="AF445">
            <v>59</v>
          </cell>
        </row>
        <row r="446">
          <cell r="A446" t="str">
            <v>2104404300300</v>
          </cell>
          <cell r="B446" t="str">
            <v>0204404300300</v>
          </cell>
          <cell r="C446" t="str">
            <v>BUNCOMBE CONS SCHOOL DIST 43</v>
          </cell>
          <cell r="D446" t="str">
            <v>JOHNSON</v>
          </cell>
          <cell r="E446" t="str">
            <v>Elementary</v>
          </cell>
          <cell r="F446" t="str">
            <v>Foundation</v>
          </cell>
          <cell r="G446">
            <v>5415533</v>
          </cell>
          <cell r="H446">
            <v>3.2729699999999999</v>
          </cell>
          <cell r="I446">
            <v>5593739</v>
          </cell>
          <cell r="J446">
            <v>0</v>
          </cell>
          <cell r="K446">
            <v>5415533</v>
          </cell>
          <cell r="L446">
            <v>5593739</v>
          </cell>
          <cell r="M446">
            <v>5593739</v>
          </cell>
          <cell r="N446">
            <v>63.43</v>
          </cell>
          <cell r="O446">
            <v>63.1</v>
          </cell>
          <cell r="P446">
            <v>60.45</v>
          </cell>
          <cell r="Q446">
            <v>62.32</v>
          </cell>
          <cell r="R446">
            <v>39</v>
          </cell>
          <cell r="S446">
            <v>33</v>
          </cell>
          <cell r="T446">
            <v>30</v>
          </cell>
          <cell r="U446">
            <v>34</v>
          </cell>
          <cell r="V446">
            <v>56815.23</v>
          </cell>
          <cell r="W446">
            <v>195864.86</v>
          </cell>
          <cell r="X446">
            <v>39031.660000000003</v>
          </cell>
          <cell r="Y446">
            <v>234896.52</v>
          </cell>
          <cell r="Z446">
            <v>30220.51</v>
          </cell>
          <cell r="AA446">
            <v>265117.02999999997</v>
          </cell>
          <cell r="AB446">
            <v>0</v>
          </cell>
          <cell r="AC446">
            <v>265117.03000000003</v>
          </cell>
          <cell r="AD446">
            <v>0</v>
          </cell>
          <cell r="AE446">
            <v>118</v>
          </cell>
          <cell r="AF446">
            <v>59</v>
          </cell>
        </row>
        <row r="447">
          <cell r="A447" t="str">
            <v>2104405500200</v>
          </cell>
          <cell r="B447" t="str">
            <v>0204405500200</v>
          </cell>
          <cell r="C447" t="str">
            <v>VIENNA SCHOOL DIST 55</v>
          </cell>
          <cell r="D447" t="str">
            <v>JOHNSON</v>
          </cell>
          <cell r="E447" t="str">
            <v>Elementary</v>
          </cell>
          <cell r="F447" t="str">
            <v>Foundation</v>
          </cell>
          <cell r="G447">
            <v>32233309</v>
          </cell>
          <cell r="H447">
            <v>2.3618000000000001</v>
          </cell>
          <cell r="I447">
            <v>32039633</v>
          </cell>
          <cell r="J447">
            <v>0</v>
          </cell>
          <cell r="K447">
            <v>32233309</v>
          </cell>
          <cell r="L447">
            <v>30820463</v>
          </cell>
          <cell r="M447">
            <v>30820463</v>
          </cell>
          <cell r="N447">
            <v>385.59</v>
          </cell>
          <cell r="O447">
            <v>371.36</v>
          </cell>
          <cell r="P447">
            <v>382.73</v>
          </cell>
          <cell r="Q447">
            <v>382.73</v>
          </cell>
          <cell r="R447">
            <v>220</v>
          </cell>
          <cell r="S447">
            <v>212</v>
          </cell>
          <cell r="T447">
            <v>198</v>
          </cell>
          <cell r="U447">
            <v>210</v>
          </cell>
          <cell r="V447">
            <v>134083.28</v>
          </cell>
          <cell r="W447">
            <v>1498970.95</v>
          </cell>
          <cell r="X447">
            <v>232402.8</v>
          </cell>
          <cell r="Y447">
            <v>1731373.75</v>
          </cell>
          <cell r="Z447">
            <v>0</v>
          </cell>
          <cell r="AA447">
            <v>1731373.75</v>
          </cell>
          <cell r="AB447">
            <v>0</v>
          </cell>
          <cell r="AC447">
            <v>1731373.75</v>
          </cell>
          <cell r="AD447">
            <v>0</v>
          </cell>
          <cell r="AE447">
            <v>118</v>
          </cell>
          <cell r="AF447">
            <v>59</v>
          </cell>
        </row>
        <row r="448">
          <cell r="A448" t="str">
            <v>2104406400200</v>
          </cell>
          <cell r="B448" t="str">
            <v>0204406400200</v>
          </cell>
          <cell r="C448" t="str">
            <v>CYPRESS SCHOOL DIST 64</v>
          </cell>
          <cell r="D448" t="str">
            <v>JOHNSON</v>
          </cell>
          <cell r="E448" t="str">
            <v>Elementary</v>
          </cell>
          <cell r="F448" t="str">
            <v>Foundation</v>
          </cell>
          <cell r="G448">
            <v>5560432</v>
          </cell>
          <cell r="H448">
            <v>3.0914299999999999</v>
          </cell>
          <cell r="I448">
            <v>5762276</v>
          </cell>
          <cell r="J448">
            <v>0</v>
          </cell>
          <cell r="K448">
            <v>5560432</v>
          </cell>
          <cell r="L448">
            <v>5762276</v>
          </cell>
          <cell r="M448">
            <v>5762276</v>
          </cell>
          <cell r="N448">
            <v>122.88</v>
          </cell>
          <cell r="O448">
            <v>114.25</v>
          </cell>
          <cell r="P448">
            <v>106.43</v>
          </cell>
          <cell r="Q448">
            <v>114.52</v>
          </cell>
          <cell r="R448">
            <v>46</v>
          </cell>
          <cell r="S448">
            <v>57</v>
          </cell>
          <cell r="T448">
            <v>50</v>
          </cell>
          <cell r="U448">
            <v>51</v>
          </cell>
          <cell r="V448">
            <v>49085.01</v>
          </cell>
          <cell r="W448">
            <v>519130.53</v>
          </cell>
          <cell r="X448">
            <v>46608.9</v>
          </cell>
          <cell r="Y448">
            <v>565739.43000000005</v>
          </cell>
          <cell r="Z448">
            <v>9068.16</v>
          </cell>
          <cell r="AA448">
            <v>574807.59000000008</v>
          </cell>
          <cell r="AB448">
            <v>0</v>
          </cell>
          <cell r="AC448">
            <v>574807.59</v>
          </cell>
          <cell r="AD448">
            <v>0</v>
          </cell>
          <cell r="AE448">
            <v>118</v>
          </cell>
          <cell r="AF448">
            <v>59</v>
          </cell>
        </row>
        <row r="449">
          <cell r="A449" t="str">
            <v>2104413301700</v>
          </cell>
          <cell r="B449" t="str">
            <v>0204413301700</v>
          </cell>
          <cell r="C449" t="str">
            <v>VIENNA H S DISTRICT 133</v>
          </cell>
          <cell r="D449" t="str">
            <v>JOHNSON</v>
          </cell>
          <cell r="E449" t="str">
            <v>High School</v>
          </cell>
          <cell r="F449" t="str">
            <v>Foundation</v>
          </cell>
          <cell r="G449">
            <v>59473927</v>
          </cell>
          <cell r="H449">
            <v>1.7664899999999999</v>
          </cell>
          <cell r="I449">
            <v>60264403</v>
          </cell>
          <cell r="J449">
            <v>0</v>
          </cell>
          <cell r="K449">
            <v>59473927</v>
          </cell>
          <cell r="L449">
            <v>58820373</v>
          </cell>
          <cell r="M449">
            <v>58820373</v>
          </cell>
          <cell r="N449">
            <v>314.36</v>
          </cell>
          <cell r="O449">
            <v>331.38</v>
          </cell>
          <cell r="P449">
            <v>343.08</v>
          </cell>
          <cell r="Q449">
            <v>343.08</v>
          </cell>
          <cell r="R449">
            <v>171</v>
          </cell>
          <cell r="S449">
            <v>158</v>
          </cell>
          <cell r="T449">
            <v>158</v>
          </cell>
          <cell r="U449">
            <v>162.33000000000001</v>
          </cell>
          <cell r="V449">
            <v>295471.58</v>
          </cell>
          <cell r="W449">
            <v>1186221.03</v>
          </cell>
          <cell r="X449">
            <v>145855.12</v>
          </cell>
          <cell r="Y449">
            <v>1332076.1499999999</v>
          </cell>
          <cell r="Z449">
            <v>0</v>
          </cell>
          <cell r="AA449">
            <v>1332076.1499999999</v>
          </cell>
          <cell r="AB449">
            <v>13321</v>
          </cell>
          <cell r="AC449">
            <v>1345397.15</v>
          </cell>
          <cell r="AD449">
            <v>0</v>
          </cell>
          <cell r="AE449">
            <v>118</v>
          </cell>
          <cell r="AF449">
            <v>59</v>
          </cell>
        </row>
        <row r="450">
          <cell r="A450" t="str">
            <v>2106100102600</v>
          </cell>
          <cell r="B450" t="str">
            <v>0206100102600</v>
          </cell>
          <cell r="C450" t="str">
            <v>MASSAC UNIT DISTRICT #1</v>
          </cell>
          <cell r="D450" t="str">
            <v>MASSAC</v>
          </cell>
          <cell r="E450" t="str">
            <v>Unit</v>
          </cell>
          <cell r="F450" t="str">
            <v>Foundation</v>
          </cell>
          <cell r="G450">
            <v>141391298</v>
          </cell>
          <cell r="H450">
            <v>3.8778000000000001</v>
          </cell>
          <cell r="I450">
            <v>138813474</v>
          </cell>
          <cell r="J450">
            <v>4.03606</v>
          </cell>
          <cell r="K450">
            <v>141100546</v>
          </cell>
          <cell r="L450">
            <v>138490117</v>
          </cell>
          <cell r="M450">
            <v>138490117</v>
          </cell>
          <cell r="N450">
            <v>2069.59</v>
          </cell>
          <cell r="O450">
            <v>2046.75</v>
          </cell>
          <cell r="P450">
            <v>1984.93</v>
          </cell>
          <cell r="Q450">
            <v>2033.75</v>
          </cell>
          <cell r="R450">
            <v>1231</v>
          </cell>
          <cell r="S450">
            <v>1217</v>
          </cell>
          <cell r="T450">
            <v>1167</v>
          </cell>
          <cell r="U450">
            <v>1205</v>
          </cell>
          <cell r="V450">
            <v>946105.95</v>
          </cell>
          <cell r="W450">
            <v>7343706.79</v>
          </cell>
          <cell r="X450">
            <v>1553160.65</v>
          </cell>
          <cell r="Y450">
            <v>8896867.4399999995</v>
          </cell>
          <cell r="Z450">
            <v>0</v>
          </cell>
          <cell r="AA450">
            <v>8896867.4399999995</v>
          </cell>
          <cell r="AB450">
            <v>0</v>
          </cell>
          <cell r="AC450">
            <v>8896867.4399999995</v>
          </cell>
          <cell r="AD450">
            <v>0</v>
          </cell>
          <cell r="AE450">
            <v>118</v>
          </cell>
          <cell r="AF450">
            <v>59</v>
          </cell>
        </row>
        <row r="451">
          <cell r="A451" t="str">
            <v>2106103802600</v>
          </cell>
          <cell r="B451" t="str">
            <v>0206103802600</v>
          </cell>
          <cell r="C451" t="str">
            <v>JOPPA-MAPLE GROVE UNIT DIST 38</v>
          </cell>
          <cell r="D451" t="str">
            <v>MASSAC</v>
          </cell>
          <cell r="E451" t="str">
            <v>Unit</v>
          </cell>
          <cell r="F451" t="str">
            <v>Alternate Method</v>
          </cell>
          <cell r="G451">
            <v>29942744</v>
          </cell>
          <cell r="H451">
            <v>5.8047000000000004</v>
          </cell>
          <cell r="I451">
            <v>29060887</v>
          </cell>
          <cell r="J451">
            <v>7.2900200000000002</v>
          </cell>
          <cell r="K451">
            <v>29942744</v>
          </cell>
          <cell r="L451">
            <v>29060887</v>
          </cell>
          <cell r="M451">
            <v>29060887</v>
          </cell>
          <cell r="N451">
            <v>261.04000000000002</v>
          </cell>
          <cell r="O451">
            <v>238.14</v>
          </cell>
          <cell r="P451">
            <v>250.71</v>
          </cell>
          <cell r="Q451">
            <v>250.71</v>
          </cell>
          <cell r="R451">
            <v>163</v>
          </cell>
          <cell r="S451">
            <v>148</v>
          </cell>
          <cell r="T451">
            <v>151</v>
          </cell>
          <cell r="U451">
            <v>154</v>
          </cell>
          <cell r="V451">
            <v>760802.69</v>
          </cell>
          <cell r="W451">
            <v>102475.2</v>
          </cell>
          <cell r="X451">
            <v>202154.26</v>
          </cell>
          <cell r="Y451">
            <v>304629.46000000002</v>
          </cell>
          <cell r="Z451">
            <v>37062.400000000001</v>
          </cell>
          <cell r="AA451">
            <v>341691.86000000004</v>
          </cell>
          <cell r="AB451">
            <v>0</v>
          </cell>
          <cell r="AC451">
            <v>341691.86</v>
          </cell>
          <cell r="AD451">
            <v>0</v>
          </cell>
          <cell r="AE451">
            <v>118</v>
          </cell>
          <cell r="AF451">
            <v>59</v>
          </cell>
        </row>
        <row r="452">
          <cell r="A452" t="str">
            <v>2110000102600</v>
          </cell>
          <cell r="B452" t="str">
            <v>2110000102600</v>
          </cell>
          <cell r="C452" t="str">
            <v>JOHNSTON CITY C U SCH DIST 1</v>
          </cell>
          <cell r="D452" t="str">
            <v>WILLIAMSON</v>
          </cell>
          <cell r="E452" t="str">
            <v>Unit</v>
          </cell>
          <cell r="F452" t="str">
            <v>Foundation</v>
          </cell>
          <cell r="G452">
            <v>79467647</v>
          </cell>
          <cell r="H452">
            <v>2.8742399999999999</v>
          </cell>
          <cell r="I452">
            <v>73171330</v>
          </cell>
          <cell r="J452">
            <v>3.5758100000000002</v>
          </cell>
          <cell r="K452">
            <v>79462637</v>
          </cell>
          <cell r="L452">
            <v>73164343</v>
          </cell>
          <cell r="M452">
            <v>73164343</v>
          </cell>
          <cell r="N452">
            <v>1067.07</v>
          </cell>
          <cell r="O452">
            <v>1080.97</v>
          </cell>
          <cell r="P452">
            <v>1026.02</v>
          </cell>
          <cell r="Q452">
            <v>1058.02</v>
          </cell>
          <cell r="R452">
            <v>708</v>
          </cell>
          <cell r="S452">
            <v>733</v>
          </cell>
          <cell r="T452">
            <v>670</v>
          </cell>
          <cell r="U452">
            <v>703.66</v>
          </cell>
          <cell r="V452">
            <v>284754.02</v>
          </cell>
          <cell r="W452">
            <v>3994340.07</v>
          </cell>
          <cell r="X452">
            <v>1100566.45</v>
          </cell>
          <cell r="Y452">
            <v>5094906.5199999996</v>
          </cell>
          <cell r="Z452">
            <v>0</v>
          </cell>
          <cell r="AA452">
            <v>5094906.5199999996</v>
          </cell>
          <cell r="AB452">
            <v>0</v>
          </cell>
          <cell r="AC452">
            <v>5094906.5199999996</v>
          </cell>
          <cell r="AD452">
            <v>0</v>
          </cell>
          <cell r="AE452">
            <v>117</v>
          </cell>
          <cell r="AF452">
            <v>59</v>
          </cell>
        </row>
        <row r="453">
          <cell r="A453" t="str">
            <v>2110000202600</v>
          </cell>
          <cell r="B453" t="str">
            <v>2110000202600</v>
          </cell>
          <cell r="C453" t="str">
            <v>MARION COMM UNIT SCH DIST 2</v>
          </cell>
          <cell r="D453" t="str">
            <v>WILLIAMSON</v>
          </cell>
          <cell r="E453" t="str">
            <v>Unit</v>
          </cell>
          <cell r="F453" t="str">
            <v>Foundation</v>
          </cell>
          <cell r="G453">
            <v>499834073</v>
          </cell>
          <cell r="H453">
            <v>3.7407900000000001</v>
          </cell>
          <cell r="I453">
            <v>504072053</v>
          </cell>
          <cell r="J453">
            <v>3.8679000000000001</v>
          </cell>
          <cell r="K453">
            <v>495817031</v>
          </cell>
          <cell r="L453">
            <v>500466346</v>
          </cell>
          <cell r="M453">
            <v>500466346</v>
          </cell>
          <cell r="N453">
            <v>3680.29</v>
          </cell>
          <cell r="O453">
            <v>3683.6</v>
          </cell>
          <cell r="P453">
            <v>3739.08</v>
          </cell>
          <cell r="Q453">
            <v>3739.08</v>
          </cell>
          <cell r="R453">
            <v>2112</v>
          </cell>
          <cell r="S453">
            <v>1921</v>
          </cell>
          <cell r="T453">
            <v>1959</v>
          </cell>
          <cell r="U453">
            <v>1997.33</v>
          </cell>
          <cell r="V453">
            <v>734057.97</v>
          </cell>
          <cell r="W453">
            <v>7131382.1699999999</v>
          </cell>
          <cell r="X453">
            <v>2125738.34</v>
          </cell>
          <cell r="Y453">
            <v>9257120.5099999998</v>
          </cell>
          <cell r="Z453">
            <v>0</v>
          </cell>
          <cell r="AA453">
            <v>9257120.5099999998</v>
          </cell>
          <cell r="AB453">
            <v>4111.3900000000003</v>
          </cell>
          <cell r="AC453">
            <v>9261231.9000000004</v>
          </cell>
          <cell r="AD453">
            <v>0</v>
          </cell>
          <cell r="AE453">
            <v>117</v>
          </cell>
          <cell r="AF453">
            <v>59</v>
          </cell>
        </row>
        <row r="454">
          <cell r="A454" t="str">
            <v>2110000302600</v>
          </cell>
          <cell r="B454" t="str">
            <v>2110000302600</v>
          </cell>
          <cell r="C454" t="str">
            <v>CRAB ORCHARD C U SCH DIST 3</v>
          </cell>
          <cell r="D454" t="str">
            <v>WILLIAMSON</v>
          </cell>
          <cell r="E454" t="str">
            <v>Unit</v>
          </cell>
          <cell r="F454" t="str">
            <v>Foundation</v>
          </cell>
          <cell r="G454">
            <v>27836443</v>
          </cell>
          <cell r="H454">
            <v>4.0830700000000002</v>
          </cell>
          <cell r="I454">
            <v>28830310</v>
          </cell>
          <cell r="J454">
            <v>4.09375</v>
          </cell>
          <cell r="K454">
            <v>27091207</v>
          </cell>
          <cell r="L454">
            <v>28810199</v>
          </cell>
          <cell r="M454">
            <v>28131509</v>
          </cell>
          <cell r="N454">
            <v>451.63</v>
          </cell>
          <cell r="O454">
            <v>455.02</v>
          </cell>
          <cell r="P454">
            <v>462.55</v>
          </cell>
          <cell r="Q454">
            <v>462.55</v>
          </cell>
          <cell r="R454">
            <v>212</v>
          </cell>
          <cell r="S454">
            <v>204</v>
          </cell>
          <cell r="T454">
            <v>175</v>
          </cell>
          <cell r="U454">
            <v>197</v>
          </cell>
          <cell r="V454">
            <v>291378.03000000003</v>
          </cell>
          <cell r="W454">
            <v>1695020.15</v>
          </cell>
          <cell r="X454">
            <v>154400.72</v>
          </cell>
          <cell r="Y454">
            <v>1849420.87</v>
          </cell>
          <cell r="Z454">
            <v>0</v>
          </cell>
          <cell r="AA454">
            <v>1849420.87</v>
          </cell>
          <cell r="AB454">
            <v>0</v>
          </cell>
          <cell r="AC454">
            <v>1849420.87</v>
          </cell>
          <cell r="AD454">
            <v>20360.699999999953</v>
          </cell>
          <cell r="AE454">
            <v>117</v>
          </cell>
          <cell r="AF454">
            <v>59</v>
          </cell>
        </row>
        <row r="455">
          <cell r="A455" t="str">
            <v>2110000402600</v>
          </cell>
          <cell r="B455" t="str">
            <v>2110000402600</v>
          </cell>
          <cell r="C455" t="str">
            <v>HERRIN C U SCH DIST 4</v>
          </cell>
          <cell r="D455" t="str">
            <v>WILLIAMSON</v>
          </cell>
          <cell r="E455" t="str">
            <v>Unit</v>
          </cell>
          <cell r="F455" t="str">
            <v>Foundation</v>
          </cell>
          <cell r="G455">
            <v>155794228</v>
          </cell>
          <cell r="H455">
            <v>3.43058</v>
          </cell>
          <cell r="I455">
            <v>157891148</v>
          </cell>
          <cell r="J455">
            <v>3.50997</v>
          </cell>
          <cell r="K455">
            <v>155344110</v>
          </cell>
          <cell r="L455">
            <v>157545520</v>
          </cell>
          <cell r="M455">
            <v>157545520</v>
          </cell>
          <cell r="N455">
            <v>2272.65</v>
          </cell>
          <cell r="O455">
            <v>2231.65</v>
          </cell>
          <cell r="P455">
            <v>2264.75</v>
          </cell>
          <cell r="Q455">
            <v>2264.75</v>
          </cell>
          <cell r="R455">
            <v>1572</v>
          </cell>
          <cell r="S455">
            <v>1481</v>
          </cell>
          <cell r="T455">
            <v>1426</v>
          </cell>
          <cell r="U455">
            <v>1493</v>
          </cell>
          <cell r="V455">
            <v>291174.53999999998</v>
          </cell>
          <cell r="W455">
            <v>8840465.1099999994</v>
          </cell>
          <cell r="X455">
            <v>2190828.2000000002</v>
          </cell>
          <cell r="Y455">
            <v>11031293.310000001</v>
          </cell>
          <cell r="Z455">
            <v>81352.34</v>
          </cell>
          <cell r="AA455">
            <v>11112645.65</v>
          </cell>
          <cell r="AB455">
            <v>0</v>
          </cell>
          <cell r="AC455">
            <v>11112645.65</v>
          </cell>
          <cell r="AD455">
            <v>0</v>
          </cell>
          <cell r="AE455">
            <v>117</v>
          </cell>
          <cell r="AF455">
            <v>59</v>
          </cell>
        </row>
        <row r="456">
          <cell r="A456" t="str">
            <v>2110000502600</v>
          </cell>
          <cell r="B456" t="str">
            <v>2110000502600</v>
          </cell>
          <cell r="C456" t="str">
            <v>CARTERVILLE C U SCH DIST 5</v>
          </cell>
          <cell r="D456" t="str">
            <v>WILLIAMSON</v>
          </cell>
          <cell r="E456" t="str">
            <v>Unit</v>
          </cell>
          <cell r="F456" t="str">
            <v>Foundation</v>
          </cell>
          <cell r="G456">
            <v>176887026</v>
          </cell>
          <cell r="H456">
            <v>3.3048700000000002</v>
          </cell>
          <cell r="I456">
            <v>178961993</v>
          </cell>
          <cell r="J456">
            <v>3.3930699999999998</v>
          </cell>
          <cell r="K456">
            <v>162293306</v>
          </cell>
          <cell r="L456">
            <v>178207953</v>
          </cell>
          <cell r="M456">
            <v>168574056</v>
          </cell>
          <cell r="N456">
            <v>1987.67</v>
          </cell>
          <cell r="O456">
            <v>2001.67</v>
          </cell>
          <cell r="P456">
            <v>2037.96</v>
          </cell>
          <cell r="Q456">
            <v>2037.96</v>
          </cell>
          <cell r="R456">
            <v>880</v>
          </cell>
          <cell r="S456">
            <v>799</v>
          </cell>
          <cell r="T456">
            <v>787</v>
          </cell>
          <cell r="U456">
            <v>822</v>
          </cell>
          <cell r="V456">
            <v>212580.02</v>
          </cell>
          <cell r="W456">
            <v>7200475.54</v>
          </cell>
          <cell r="X456">
            <v>602747.93999999994</v>
          </cell>
          <cell r="Y456">
            <v>7803223.4800000004</v>
          </cell>
          <cell r="Z456">
            <v>0</v>
          </cell>
          <cell r="AA456">
            <v>7803223.4800000004</v>
          </cell>
          <cell r="AB456">
            <v>0</v>
          </cell>
          <cell r="AC456">
            <v>7803223.4800000004</v>
          </cell>
          <cell r="AD456">
            <v>289016.91000000015</v>
          </cell>
          <cell r="AE456">
            <v>117</v>
          </cell>
          <cell r="AF456">
            <v>59</v>
          </cell>
        </row>
        <row r="457">
          <cell r="A457" t="str">
            <v>2400000000092</v>
          </cell>
          <cell r="B457" t="str">
            <v>2400000000092</v>
          </cell>
          <cell r="C457" t="str">
            <v>ALT SCH-GRUNDY/KENDALL ROE</v>
          </cell>
          <cell r="D457" t="str">
            <v>WILL</v>
          </cell>
          <cell r="E457" t="str">
            <v>Regional</v>
          </cell>
          <cell r="F457" t="str">
            <v>Lab &amp; Alternative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47.27</v>
          </cell>
          <cell r="O457">
            <v>54.6</v>
          </cell>
          <cell r="P457">
            <v>43.32</v>
          </cell>
          <cell r="Q457">
            <v>48.39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296098.40999999997</v>
          </cell>
          <cell r="X457">
            <v>0</v>
          </cell>
          <cell r="Y457">
            <v>296098.40999999997</v>
          </cell>
          <cell r="Z457">
            <v>25528.39</v>
          </cell>
          <cell r="AA457">
            <v>321626.8</v>
          </cell>
          <cell r="AB457">
            <v>0</v>
          </cell>
          <cell r="AC457">
            <v>321626.8</v>
          </cell>
          <cell r="AD457">
            <v>0</v>
          </cell>
          <cell r="AE457">
            <v>75</v>
          </cell>
          <cell r="AF457">
            <v>38</v>
          </cell>
        </row>
        <row r="458">
          <cell r="A458" t="str">
            <v>2400000000093</v>
          </cell>
          <cell r="B458" t="str">
            <v>2400000000093</v>
          </cell>
          <cell r="C458" t="str">
            <v>SAFE SCH-GRUNDY/KENDALL ROE</v>
          </cell>
          <cell r="D458" t="str">
            <v>GRUNDY</v>
          </cell>
          <cell r="E458" t="str">
            <v>Regional</v>
          </cell>
          <cell r="F458" t="str">
            <v>Lab &amp; Alternative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132.78</v>
          </cell>
          <cell r="O458">
            <v>135.71</v>
          </cell>
          <cell r="P458">
            <v>112.09</v>
          </cell>
          <cell r="Q458">
            <v>126.86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776256.34</v>
          </cell>
          <cell r="X458">
            <v>0</v>
          </cell>
          <cell r="Y458">
            <v>776256.34</v>
          </cell>
          <cell r="Z458">
            <v>23157.1</v>
          </cell>
          <cell r="AA458">
            <v>799413.44</v>
          </cell>
          <cell r="AB458">
            <v>0</v>
          </cell>
          <cell r="AC458">
            <v>799413.44</v>
          </cell>
          <cell r="AD458">
            <v>0</v>
          </cell>
          <cell r="AE458">
            <v>75</v>
          </cell>
          <cell r="AF458">
            <v>38</v>
          </cell>
        </row>
        <row r="459">
          <cell r="A459" t="str">
            <v>2403200102600</v>
          </cell>
          <cell r="B459" t="str">
            <v>2403200102600</v>
          </cell>
          <cell r="C459" t="str">
            <v>COAL CITY C U SCHOOL DISTRICT 1</v>
          </cell>
          <cell r="D459" t="str">
            <v>GRUNDY</v>
          </cell>
          <cell r="E459" t="str">
            <v>Unit</v>
          </cell>
          <cell r="F459" t="str">
            <v>Flat Grant</v>
          </cell>
          <cell r="G459">
            <v>785188685</v>
          </cell>
          <cell r="H459">
            <v>2.7521599999999999</v>
          </cell>
          <cell r="I459">
            <v>788501189</v>
          </cell>
          <cell r="J459">
            <v>0</v>
          </cell>
          <cell r="K459">
            <v>785188685</v>
          </cell>
          <cell r="L459">
            <v>788501189</v>
          </cell>
          <cell r="M459">
            <v>788501189</v>
          </cell>
          <cell r="N459">
            <v>1960.57</v>
          </cell>
          <cell r="O459">
            <v>1964.77</v>
          </cell>
          <cell r="P459">
            <v>1978.01</v>
          </cell>
          <cell r="Q459">
            <v>1978.01</v>
          </cell>
          <cell r="R459">
            <v>570</v>
          </cell>
          <cell r="S459">
            <v>583</v>
          </cell>
          <cell r="T459">
            <v>548</v>
          </cell>
          <cell r="U459">
            <v>567</v>
          </cell>
          <cell r="V459">
            <v>1575372.07</v>
          </cell>
          <cell r="W459">
            <v>431206.18</v>
          </cell>
          <cell r="X459">
            <v>292526.64</v>
          </cell>
          <cell r="Y459">
            <v>723732.82</v>
          </cell>
          <cell r="Z459">
            <v>0</v>
          </cell>
          <cell r="AA459">
            <v>723732.82</v>
          </cell>
          <cell r="AB459">
            <v>0</v>
          </cell>
          <cell r="AC459">
            <v>723732.82</v>
          </cell>
          <cell r="AD459">
            <v>0</v>
          </cell>
          <cell r="AE459">
            <v>79</v>
          </cell>
          <cell r="AF459">
            <v>40</v>
          </cell>
        </row>
        <row r="460">
          <cell r="A460" t="str">
            <v>2403205400200</v>
          </cell>
          <cell r="B460" t="str">
            <v>2403205400200</v>
          </cell>
          <cell r="C460" t="str">
            <v>MORRIS SCHOOL DISTRICT 54</v>
          </cell>
          <cell r="D460" t="str">
            <v>GRUNDY</v>
          </cell>
          <cell r="E460" t="str">
            <v>Elementary</v>
          </cell>
          <cell r="F460" t="str">
            <v>Foundation</v>
          </cell>
          <cell r="G460">
            <v>205038613</v>
          </cell>
          <cell r="H460">
            <v>1.78434</v>
          </cell>
          <cell r="I460">
            <v>202225845</v>
          </cell>
          <cell r="J460">
            <v>0</v>
          </cell>
          <cell r="K460">
            <v>205038613</v>
          </cell>
          <cell r="L460">
            <v>201874347</v>
          </cell>
          <cell r="M460">
            <v>201874347</v>
          </cell>
          <cell r="N460">
            <v>1106.1300000000001</v>
          </cell>
          <cell r="O460">
            <v>1133.05</v>
          </cell>
          <cell r="P460">
            <v>1101.2</v>
          </cell>
          <cell r="Q460">
            <v>1113.46</v>
          </cell>
          <cell r="R460">
            <v>550</v>
          </cell>
          <cell r="S460">
            <v>507</v>
          </cell>
          <cell r="T460">
            <v>521</v>
          </cell>
          <cell r="U460">
            <v>526</v>
          </cell>
          <cell r="V460">
            <v>352619.88</v>
          </cell>
          <cell r="W460">
            <v>1817531.88</v>
          </cell>
          <cell r="X460">
            <v>478723.12</v>
          </cell>
          <cell r="Y460">
            <v>2296255</v>
          </cell>
          <cell r="Z460">
            <v>0</v>
          </cell>
          <cell r="AA460">
            <v>2296255</v>
          </cell>
          <cell r="AB460">
            <v>2338.83</v>
          </cell>
          <cell r="AC460">
            <v>2298593.83</v>
          </cell>
          <cell r="AD460">
            <v>0</v>
          </cell>
          <cell r="AE460">
            <v>75</v>
          </cell>
          <cell r="AF460">
            <v>38</v>
          </cell>
        </row>
        <row r="461">
          <cell r="A461" t="str">
            <v>2403207301700</v>
          </cell>
          <cell r="B461" t="str">
            <v>2403207301700</v>
          </cell>
          <cell r="C461" t="str">
            <v>GARDNER S WILMINGTON THS DIST 73</v>
          </cell>
          <cell r="D461" t="str">
            <v>GRUNDY</v>
          </cell>
          <cell r="E461" t="str">
            <v>High School</v>
          </cell>
          <cell r="F461" t="str">
            <v>Foundation</v>
          </cell>
          <cell r="G461">
            <v>55490375</v>
          </cell>
          <cell r="H461">
            <v>2.1467000000000001</v>
          </cell>
          <cell r="I461">
            <v>54442185</v>
          </cell>
          <cell r="J461">
            <v>0</v>
          </cell>
          <cell r="K461">
            <v>55490375</v>
          </cell>
          <cell r="L461">
            <v>54442185</v>
          </cell>
          <cell r="M461">
            <v>54442185</v>
          </cell>
          <cell r="N461">
            <v>183.87</v>
          </cell>
          <cell r="O461">
            <v>181.8</v>
          </cell>
          <cell r="P461">
            <v>181.16</v>
          </cell>
          <cell r="Q461">
            <v>182.27</v>
          </cell>
          <cell r="R461">
            <v>80</v>
          </cell>
          <cell r="S461">
            <v>61</v>
          </cell>
          <cell r="T461">
            <v>76</v>
          </cell>
          <cell r="U461">
            <v>72.33</v>
          </cell>
          <cell r="V461">
            <v>68182.38</v>
          </cell>
          <cell r="W461">
            <v>475484.81</v>
          </cell>
          <cell r="X461">
            <v>52392.95</v>
          </cell>
          <cell r="Y461">
            <v>527877.76</v>
          </cell>
          <cell r="Z461">
            <v>0</v>
          </cell>
          <cell r="AA461">
            <v>527877.76</v>
          </cell>
          <cell r="AB461">
            <v>0</v>
          </cell>
          <cell r="AC461">
            <v>527877.76</v>
          </cell>
          <cell r="AD461">
            <v>0</v>
          </cell>
          <cell r="AE461">
            <v>79</v>
          </cell>
          <cell r="AF461">
            <v>40</v>
          </cell>
        </row>
        <row r="462">
          <cell r="A462" t="str">
            <v>2403207400300</v>
          </cell>
          <cell r="B462" t="str">
            <v>2403207400300</v>
          </cell>
          <cell r="C462" t="str">
            <v>SOUTH WILMINGTON CONS SCH DIST 74</v>
          </cell>
          <cell r="D462" t="str">
            <v>GRUNDY</v>
          </cell>
          <cell r="E462" t="str">
            <v>Elementary</v>
          </cell>
          <cell r="F462" t="str">
            <v>Foundation</v>
          </cell>
          <cell r="G462">
            <v>19272579</v>
          </cell>
          <cell r="H462">
            <v>2.6426599999999998</v>
          </cell>
          <cell r="I462">
            <v>18556333</v>
          </cell>
          <cell r="J462">
            <v>0</v>
          </cell>
          <cell r="K462">
            <v>19272579</v>
          </cell>
          <cell r="L462">
            <v>18556333</v>
          </cell>
          <cell r="M462">
            <v>18556333</v>
          </cell>
          <cell r="N462">
            <v>101.49</v>
          </cell>
          <cell r="O462">
            <v>107.02</v>
          </cell>
          <cell r="P462">
            <v>100.66</v>
          </cell>
          <cell r="Q462">
            <v>103.05</v>
          </cell>
          <cell r="R462">
            <v>30</v>
          </cell>
          <cell r="S462">
            <v>30</v>
          </cell>
          <cell r="T462">
            <v>21</v>
          </cell>
          <cell r="U462">
            <v>27</v>
          </cell>
          <cell r="V462">
            <v>6685.47</v>
          </cell>
          <cell r="W462">
            <v>197081.83</v>
          </cell>
          <cell r="X462">
            <v>13186.26</v>
          </cell>
          <cell r="Y462">
            <v>210268.09</v>
          </cell>
          <cell r="Z462">
            <v>0</v>
          </cell>
          <cell r="AA462">
            <v>210268.09</v>
          </cell>
          <cell r="AB462">
            <v>0</v>
          </cell>
          <cell r="AC462">
            <v>210268.09</v>
          </cell>
          <cell r="AD462">
            <v>0</v>
          </cell>
          <cell r="AE462">
            <v>79</v>
          </cell>
          <cell r="AF462">
            <v>40</v>
          </cell>
        </row>
        <row r="463">
          <cell r="A463" t="str">
            <v>2403207500200</v>
          </cell>
          <cell r="B463" t="str">
            <v>2403207500200</v>
          </cell>
          <cell r="C463" t="str">
            <v>BRACEVILLE SCHOOL DIST 75</v>
          </cell>
          <cell r="D463" t="str">
            <v>GRUNDY</v>
          </cell>
          <cell r="E463" t="str">
            <v>Elementary</v>
          </cell>
          <cell r="F463" t="str">
            <v>Foundation</v>
          </cell>
          <cell r="G463">
            <v>15785315</v>
          </cell>
          <cell r="H463">
            <v>2.6177600000000001</v>
          </cell>
          <cell r="I463">
            <v>15383781</v>
          </cell>
          <cell r="J463">
            <v>0</v>
          </cell>
          <cell r="K463">
            <v>15785315</v>
          </cell>
          <cell r="L463">
            <v>15383781</v>
          </cell>
          <cell r="M463">
            <v>15383781</v>
          </cell>
          <cell r="N463">
            <v>162</v>
          </cell>
          <cell r="O463">
            <v>136.47999999999999</v>
          </cell>
          <cell r="P463">
            <v>111.33</v>
          </cell>
          <cell r="Q463">
            <v>136.6</v>
          </cell>
          <cell r="R463">
            <v>104</v>
          </cell>
          <cell r="S463">
            <v>80</v>
          </cell>
          <cell r="T463">
            <v>76</v>
          </cell>
          <cell r="U463">
            <v>86.66</v>
          </cell>
          <cell r="V463">
            <v>14322.69</v>
          </cell>
          <cell r="W463">
            <v>467705.75</v>
          </cell>
          <cell r="X463">
            <v>167269.39000000001</v>
          </cell>
          <cell r="Y463">
            <v>634975.14</v>
          </cell>
          <cell r="Z463">
            <v>81475.38</v>
          </cell>
          <cell r="AA463">
            <v>716450.52</v>
          </cell>
          <cell r="AB463">
            <v>0</v>
          </cell>
          <cell r="AC463">
            <v>716450.52</v>
          </cell>
          <cell r="AD463">
            <v>0</v>
          </cell>
          <cell r="AE463">
            <v>79</v>
          </cell>
          <cell r="AF463">
            <v>40</v>
          </cell>
        </row>
        <row r="464">
          <cell r="A464" t="str">
            <v>2403210101600</v>
          </cell>
          <cell r="B464" t="str">
            <v>2403210101600</v>
          </cell>
          <cell r="C464" t="str">
            <v>MORRIS COMM HIGH SCH DIST 101</v>
          </cell>
          <cell r="D464" t="str">
            <v>GRUNDY</v>
          </cell>
          <cell r="E464" t="str">
            <v>High School</v>
          </cell>
          <cell r="F464" t="str">
            <v>Foundation</v>
          </cell>
          <cell r="G464">
            <v>396579206</v>
          </cell>
          <cell r="H464">
            <v>1.5263100000000001</v>
          </cell>
          <cell r="I464">
            <v>389618512</v>
          </cell>
          <cell r="J464">
            <v>0</v>
          </cell>
          <cell r="K464">
            <v>396579206</v>
          </cell>
          <cell r="L464">
            <v>389618512</v>
          </cell>
          <cell r="M464">
            <v>389618512</v>
          </cell>
          <cell r="N464">
            <v>942.76</v>
          </cell>
          <cell r="O464">
            <v>874.56</v>
          </cell>
          <cell r="P464">
            <v>862.34</v>
          </cell>
          <cell r="Q464">
            <v>893.22</v>
          </cell>
          <cell r="R464">
            <v>310</v>
          </cell>
          <cell r="S464">
            <v>257</v>
          </cell>
          <cell r="T464">
            <v>259</v>
          </cell>
          <cell r="U464">
            <v>275.33</v>
          </cell>
          <cell r="V464">
            <v>438340.95</v>
          </cell>
          <cell r="W464">
            <v>936277.85</v>
          </cell>
          <cell r="X464">
            <v>156693.04999999999</v>
          </cell>
          <cell r="Y464">
            <v>1092970.8999999999</v>
          </cell>
          <cell r="Z464">
            <v>277369.28999999998</v>
          </cell>
          <cell r="AA464">
            <v>1370340.19</v>
          </cell>
          <cell r="AB464">
            <v>0</v>
          </cell>
          <cell r="AC464">
            <v>1370340.19</v>
          </cell>
          <cell r="AD464">
            <v>0</v>
          </cell>
          <cell r="AE464">
            <v>75</v>
          </cell>
          <cell r="AF464">
            <v>38</v>
          </cell>
        </row>
        <row r="465">
          <cell r="A465" t="str">
            <v>2403211101600</v>
          </cell>
          <cell r="B465" t="str">
            <v>2403211101600</v>
          </cell>
          <cell r="C465" t="str">
            <v>MINOOKA COMM H S DISTRICT 111</v>
          </cell>
          <cell r="D465" t="str">
            <v>GRUNDY</v>
          </cell>
          <cell r="E465" t="str">
            <v>High School</v>
          </cell>
          <cell r="F465" t="str">
            <v>Foundation</v>
          </cell>
          <cell r="G465">
            <v>1072878791</v>
          </cell>
          <cell r="H465">
            <v>1.9440999999999999</v>
          </cell>
          <cell r="I465">
            <v>1084007938</v>
          </cell>
          <cell r="J465">
            <v>0</v>
          </cell>
          <cell r="K465">
            <v>1072299177</v>
          </cell>
          <cell r="L465">
            <v>1059321300</v>
          </cell>
          <cell r="M465">
            <v>1059321300</v>
          </cell>
          <cell r="N465">
            <v>2495.71</v>
          </cell>
          <cell r="O465">
            <v>2527.3000000000002</v>
          </cell>
          <cell r="P465">
            <v>2610.42</v>
          </cell>
          <cell r="Q465">
            <v>2610.42</v>
          </cell>
          <cell r="R465">
            <v>496</v>
          </cell>
          <cell r="S465">
            <v>468</v>
          </cell>
          <cell r="T465">
            <v>450</v>
          </cell>
          <cell r="U465">
            <v>471.33</v>
          </cell>
          <cell r="V465">
            <v>655893.05000000005</v>
          </cell>
          <cell r="W465">
            <v>4194393.28</v>
          </cell>
          <cell r="X465">
            <v>180048.06</v>
          </cell>
          <cell r="Y465">
            <v>4374441.34</v>
          </cell>
          <cell r="Z465">
            <v>0</v>
          </cell>
          <cell r="AA465">
            <v>4374441.34</v>
          </cell>
          <cell r="AB465">
            <v>24815.42</v>
          </cell>
          <cell r="AC465">
            <v>4399256.76</v>
          </cell>
          <cell r="AD465">
            <v>0</v>
          </cell>
          <cell r="AE465">
            <v>75</v>
          </cell>
          <cell r="AF465">
            <v>38</v>
          </cell>
        </row>
        <row r="466">
          <cell r="A466" t="str">
            <v>2403220100400</v>
          </cell>
          <cell r="B466" t="str">
            <v>2403220100400</v>
          </cell>
          <cell r="C466" t="str">
            <v>MINOOKA COMM CONS S DIST 201</v>
          </cell>
          <cell r="D466" t="str">
            <v>GRUNDY</v>
          </cell>
          <cell r="E466" t="str">
            <v>Elementary</v>
          </cell>
          <cell r="F466" t="str">
            <v>Foundation</v>
          </cell>
          <cell r="G466">
            <v>693125434</v>
          </cell>
          <cell r="H466">
            <v>2.3836400000000002</v>
          </cell>
          <cell r="I466">
            <v>705345722</v>
          </cell>
          <cell r="J466">
            <v>0</v>
          </cell>
          <cell r="K466">
            <v>692787058</v>
          </cell>
          <cell r="L466">
            <v>697452798</v>
          </cell>
          <cell r="M466">
            <v>697452798</v>
          </cell>
          <cell r="N466">
            <v>3669.32</v>
          </cell>
          <cell r="O466">
            <v>3768.23</v>
          </cell>
          <cell r="P466">
            <v>4139.5200000000004</v>
          </cell>
          <cell r="Q466">
            <v>4139.5200000000004</v>
          </cell>
          <cell r="R466">
            <v>1051</v>
          </cell>
          <cell r="S466">
            <v>907</v>
          </cell>
          <cell r="T466">
            <v>848</v>
          </cell>
          <cell r="U466">
            <v>935.33</v>
          </cell>
          <cell r="V466">
            <v>382920</v>
          </cell>
          <cell r="W466">
            <v>8905388.5299999993</v>
          </cell>
          <cell r="X466">
            <v>404015.79</v>
          </cell>
          <cell r="Y466">
            <v>9309404.3200000003</v>
          </cell>
          <cell r="Z466">
            <v>0</v>
          </cell>
          <cell r="AA466">
            <v>9309404.3200000003</v>
          </cell>
          <cell r="AB466">
            <v>80549.41</v>
          </cell>
          <cell r="AC466">
            <v>9389953.7300000004</v>
          </cell>
          <cell r="AD466">
            <v>0</v>
          </cell>
          <cell r="AE466">
            <v>75</v>
          </cell>
          <cell r="AF466">
            <v>38</v>
          </cell>
        </row>
        <row r="467">
          <cell r="A467" t="str">
            <v>2404701801600</v>
          </cell>
          <cell r="B467" t="str">
            <v>2404701801600</v>
          </cell>
          <cell r="C467" t="str">
            <v>NEWARK COMM H S DIST 18</v>
          </cell>
          <cell r="D467" t="str">
            <v>KENDALL</v>
          </cell>
          <cell r="E467" t="str">
            <v>High School</v>
          </cell>
          <cell r="F467" t="str">
            <v>Alternate Method</v>
          </cell>
          <cell r="G467">
            <v>101679152</v>
          </cell>
          <cell r="H467">
            <v>2.45208</v>
          </cell>
          <cell r="I467">
            <v>103594048</v>
          </cell>
          <cell r="J467">
            <v>0</v>
          </cell>
          <cell r="K467">
            <v>101679152</v>
          </cell>
          <cell r="L467">
            <v>103594048</v>
          </cell>
          <cell r="M467">
            <v>103594048</v>
          </cell>
          <cell r="N467">
            <v>180.27</v>
          </cell>
          <cell r="O467">
            <v>176.78</v>
          </cell>
          <cell r="P467">
            <v>175.32</v>
          </cell>
          <cell r="Q467">
            <v>177.45</v>
          </cell>
          <cell r="R467">
            <v>37</v>
          </cell>
          <cell r="S467">
            <v>34</v>
          </cell>
          <cell r="T467">
            <v>40</v>
          </cell>
          <cell r="U467">
            <v>37</v>
          </cell>
          <cell r="V467">
            <v>94223.64</v>
          </cell>
          <cell r="W467">
            <v>71879.67</v>
          </cell>
          <cell r="X467">
            <v>15332.8</v>
          </cell>
          <cell r="Y467">
            <v>87212.47</v>
          </cell>
          <cell r="Z467">
            <v>0</v>
          </cell>
          <cell r="AA467">
            <v>87212.47</v>
          </cell>
          <cell r="AB467">
            <v>6.05</v>
          </cell>
          <cell r="AC467">
            <v>87218.52</v>
          </cell>
          <cell r="AD467">
            <v>0</v>
          </cell>
          <cell r="AE467">
            <v>75</v>
          </cell>
          <cell r="AF467">
            <v>38</v>
          </cell>
        </row>
        <row r="468">
          <cell r="A468" t="str">
            <v>2404706600400</v>
          </cell>
          <cell r="B468" t="str">
            <v>2404706600400</v>
          </cell>
          <cell r="C468" t="str">
            <v>NEWARK COMM CONS SCH DIST 66</v>
          </cell>
          <cell r="D468" t="str">
            <v>KENDALL</v>
          </cell>
          <cell r="E468" t="str">
            <v>Elementary</v>
          </cell>
          <cell r="F468" t="str">
            <v>Alternate Method</v>
          </cell>
          <cell r="G468">
            <v>69816848</v>
          </cell>
          <cell r="H468">
            <v>2.23664</v>
          </cell>
          <cell r="I468">
            <v>71012931</v>
          </cell>
          <cell r="J468">
            <v>2.2598400000000001</v>
          </cell>
          <cell r="K468">
            <v>69816848</v>
          </cell>
          <cell r="L468">
            <v>71012931</v>
          </cell>
          <cell r="M468">
            <v>71012931</v>
          </cell>
          <cell r="N468">
            <v>233.19</v>
          </cell>
          <cell r="O468">
            <v>227.27</v>
          </cell>
          <cell r="P468">
            <v>239.13</v>
          </cell>
          <cell r="Q468">
            <v>239.13</v>
          </cell>
          <cell r="R468">
            <v>52</v>
          </cell>
          <cell r="S468">
            <v>48</v>
          </cell>
          <cell r="T468">
            <v>62</v>
          </cell>
          <cell r="U468">
            <v>54</v>
          </cell>
          <cell r="V468">
            <v>74918.720000000001</v>
          </cell>
          <cell r="W468">
            <v>94085.69</v>
          </cell>
          <cell r="X468">
            <v>23310.720000000001</v>
          </cell>
          <cell r="Y468">
            <v>117396.41</v>
          </cell>
          <cell r="Z468">
            <v>0</v>
          </cell>
          <cell r="AA468">
            <v>117396.41</v>
          </cell>
          <cell r="AB468">
            <v>14.95</v>
          </cell>
          <cell r="AC468">
            <v>117411.36</v>
          </cell>
          <cell r="AD468">
            <v>0</v>
          </cell>
          <cell r="AE468">
            <v>75</v>
          </cell>
          <cell r="AF468">
            <v>38</v>
          </cell>
        </row>
        <row r="469">
          <cell r="A469" t="str">
            <v>2404708802600</v>
          </cell>
          <cell r="B469" t="str">
            <v>2404708802600</v>
          </cell>
          <cell r="C469" t="str">
            <v>PLANO COMM UNIT SCHOOL DIST 88</v>
          </cell>
          <cell r="D469" t="str">
            <v>KENDALL</v>
          </cell>
          <cell r="E469" t="str">
            <v>Unit</v>
          </cell>
          <cell r="F469" t="str">
            <v>Foundation</v>
          </cell>
          <cell r="G469">
            <v>157546872</v>
          </cell>
          <cell r="H469">
            <v>9.3754600000000003</v>
          </cell>
          <cell r="I469">
            <v>158914779</v>
          </cell>
          <cell r="J469">
            <v>9.4470700000000001</v>
          </cell>
          <cell r="K469">
            <v>157546872</v>
          </cell>
          <cell r="L469">
            <v>158746226</v>
          </cell>
          <cell r="M469">
            <v>158746226</v>
          </cell>
          <cell r="N469">
            <v>2174.75</v>
          </cell>
          <cell r="O469">
            <v>2209.36</v>
          </cell>
          <cell r="P469">
            <v>2179.79</v>
          </cell>
          <cell r="Q469">
            <v>2187.96</v>
          </cell>
          <cell r="R469">
            <v>1274</v>
          </cell>
          <cell r="S469">
            <v>1156</v>
          </cell>
          <cell r="T469">
            <v>1169</v>
          </cell>
          <cell r="U469">
            <v>1199.6600000000001</v>
          </cell>
          <cell r="V469">
            <v>1082380.54</v>
          </cell>
          <cell r="W469">
            <v>7543359.9199999999</v>
          </cell>
          <cell r="X469">
            <v>1333793.98</v>
          </cell>
          <cell r="Y469">
            <v>8877153.9000000004</v>
          </cell>
          <cell r="Z469">
            <v>37389.35</v>
          </cell>
          <cell r="AA469">
            <v>8914543.25</v>
          </cell>
          <cell r="AB469">
            <v>11799.400000000001</v>
          </cell>
          <cell r="AC469">
            <v>8926342.6500000004</v>
          </cell>
          <cell r="AD469">
            <v>0</v>
          </cell>
          <cell r="AE469">
            <v>75</v>
          </cell>
          <cell r="AF469">
            <v>38</v>
          </cell>
        </row>
        <row r="470">
          <cell r="A470" t="str">
            <v>2404709000400</v>
          </cell>
          <cell r="B470" t="str">
            <v>2404709000400</v>
          </cell>
          <cell r="C470" t="str">
            <v>LISBON COMM CONS SCH DIST 90</v>
          </cell>
          <cell r="D470" t="str">
            <v>KENDALL</v>
          </cell>
          <cell r="E470" t="str">
            <v>Elementary</v>
          </cell>
          <cell r="F470" t="str">
            <v>Alternate Method</v>
          </cell>
          <cell r="G470">
            <v>27613138</v>
          </cell>
          <cell r="H470">
            <v>2.7520500000000001</v>
          </cell>
          <cell r="I470">
            <v>28148535</v>
          </cell>
          <cell r="J470">
            <v>0</v>
          </cell>
          <cell r="K470">
            <v>27613138</v>
          </cell>
          <cell r="L470">
            <v>28148535</v>
          </cell>
          <cell r="M470">
            <v>28148535</v>
          </cell>
          <cell r="N470">
            <v>114.07</v>
          </cell>
          <cell r="O470">
            <v>112.85</v>
          </cell>
          <cell r="P470">
            <v>103.75</v>
          </cell>
          <cell r="Q470">
            <v>110.22</v>
          </cell>
          <cell r="R470">
            <v>40</v>
          </cell>
          <cell r="S470">
            <v>33</v>
          </cell>
          <cell r="T470">
            <v>28</v>
          </cell>
          <cell r="U470">
            <v>33.659999999999997</v>
          </cell>
          <cell r="V470">
            <v>47355.11</v>
          </cell>
          <cell r="W470">
            <v>45591.4</v>
          </cell>
          <cell r="X470">
            <v>19465.240000000002</v>
          </cell>
          <cell r="Y470">
            <v>65056.639999999999</v>
          </cell>
          <cell r="Z470">
            <v>2633.03</v>
          </cell>
          <cell r="AA470">
            <v>67689.67</v>
          </cell>
          <cell r="AB470">
            <v>0</v>
          </cell>
          <cell r="AC470">
            <v>67689.67</v>
          </cell>
          <cell r="AD470">
            <v>0</v>
          </cell>
          <cell r="AE470">
            <v>75</v>
          </cell>
          <cell r="AF470">
            <v>38</v>
          </cell>
        </row>
        <row r="471">
          <cell r="A471" t="str">
            <v>2404711502600</v>
          </cell>
          <cell r="B471" t="str">
            <v>2404711502600</v>
          </cell>
          <cell r="C471" t="str">
            <v>YORKVILLE COMM UNIT SCH DIST 115</v>
          </cell>
          <cell r="D471" t="str">
            <v>KENDALL</v>
          </cell>
          <cell r="E471" t="str">
            <v>Unit</v>
          </cell>
          <cell r="F471" t="str">
            <v>Foundation</v>
          </cell>
          <cell r="G471">
            <v>718760459</v>
          </cell>
          <cell r="H471">
            <v>6.5856599999999998</v>
          </cell>
          <cell r="I471">
            <v>715100273</v>
          </cell>
          <cell r="J471">
            <v>6.7755200000000002</v>
          </cell>
          <cell r="K471">
            <v>718760459</v>
          </cell>
          <cell r="L471">
            <v>715100273</v>
          </cell>
          <cell r="M471">
            <v>715100273</v>
          </cell>
          <cell r="N471">
            <v>5135.63</v>
          </cell>
          <cell r="O471">
            <v>5312.18</v>
          </cell>
          <cell r="P471">
            <v>5445.13</v>
          </cell>
          <cell r="Q471">
            <v>5445.13</v>
          </cell>
          <cell r="R471">
            <v>1391</v>
          </cell>
          <cell r="S471">
            <v>1285</v>
          </cell>
          <cell r="T471">
            <v>1320</v>
          </cell>
          <cell r="U471">
            <v>1332</v>
          </cell>
          <cell r="V471">
            <v>478119.59</v>
          </cell>
          <cell r="W471">
            <v>11387622.689999999</v>
          </cell>
          <cell r="X471">
            <v>607005.72</v>
          </cell>
          <cell r="Y471">
            <v>11994628.41</v>
          </cell>
          <cell r="Z471">
            <v>0</v>
          </cell>
          <cell r="AA471">
            <v>11994628.41</v>
          </cell>
          <cell r="AB471">
            <v>26545.7</v>
          </cell>
          <cell r="AC471">
            <v>12021174.109999999</v>
          </cell>
          <cell r="AD471">
            <v>0</v>
          </cell>
          <cell r="AE471">
            <v>50</v>
          </cell>
          <cell r="AF471">
            <v>25</v>
          </cell>
        </row>
        <row r="472">
          <cell r="A472" t="str">
            <v>2404730802600</v>
          </cell>
          <cell r="B472" t="str">
            <v>2404730802600</v>
          </cell>
          <cell r="C472" t="str">
            <v>OSWEGO COMM UNIT SCHOOL DIST 308</v>
          </cell>
          <cell r="D472" t="str">
            <v>KENDALL</v>
          </cell>
          <cell r="E472" t="str">
            <v>Unit</v>
          </cell>
          <cell r="F472" t="str">
            <v>Foundation</v>
          </cell>
          <cell r="G472">
            <v>1606525668</v>
          </cell>
          <cell r="H472">
            <v>5.798</v>
          </cell>
          <cell r="I472">
            <v>1602258331</v>
          </cell>
          <cell r="J472">
            <v>5.9692800000000004</v>
          </cell>
          <cell r="K472">
            <v>1606525668</v>
          </cell>
          <cell r="L472">
            <v>1602164561</v>
          </cell>
          <cell r="M472">
            <v>1602164561</v>
          </cell>
          <cell r="N472">
            <v>16701.919999999998</v>
          </cell>
          <cell r="O472">
            <v>17060.11</v>
          </cell>
          <cell r="P472">
            <v>17118.419999999998</v>
          </cell>
          <cell r="Q472">
            <v>17118.419999999998</v>
          </cell>
          <cell r="R472">
            <v>3924</v>
          </cell>
          <cell r="S472">
            <v>3567</v>
          </cell>
          <cell r="T472">
            <v>3590</v>
          </cell>
          <cell r="U472">
            <v>3693.66</v>
          </cell>
          <cell r="V472">
            <v>2054391.81</v>
          </cell>
          <cell r="W472">
            <v>54628283.340000004</v>
          </cell>
          <cell r="X472">
            <v>1550598.46</v>
          </cell>
          <cell r="Y472">
            <v>56178881.799999997</v>
          </cell>
          <cell r="Z472">
            <v>0</v>
          </cell>
          <cell r="AA472">
            <v>56178881.799999997</v>
          </cell>
          <cell r="AB472">
            <v>20377.91</v>
          </cell>
          <cell r="AC472">
            <v>56199259.710000001</v>
          </cell>
          <cell r="AD472">
            <v>0</v>
          </cell>
          <cell r="AE472">
            <v>97</v>
          </cell>
          <cell r="AF472">
            <v>49</v>
          </cell>
        </row>
        <row r="473">
          <cell r="A473" t="str">
            <v>2600000000092</v>
          </cell>
          <cell r="B473" t="str">
            <v>2600000000092</v>
          </cell>
          <cell r="C473" t="str">
            <v>ALT SCH-HANCOCK/MC DONOUGH ROE</v>
          </cell>
          <cell r="D473" t="str">
            <v>MCDONOUGH</v>
          </cell>
          <cell r="E473" t="str">
            <v>Regional</v>
          </cell>
          <cell r="F473" t="str">
            <v>Lab &amp; Alternative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13.43</v>
          </cell>
          <cell r="O473">
            <v>38.94</v>
          </cell>
          <cell r="P473">
            <v>43.96</v>
          </cell>
          <cell r="Q473">
            <v>43.96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268991.24</v>
          </cell>
          <cell r="X473">
            <v>0</v>
          </cell>
          <cell r="Y473">
            <v>268991.24</v>
          </cell>
          <cell r="Z473">
            <v>0</v>
          </cell>
          <cell r="AA473">
            <v>268991.24</v>
          </cell>
          <cell r="AB473">
            <v>0</v>
          </cell>
          <cell r="AC473">
            <v>268991.24</v>
          </cell>
          <cell r="AD473">
            <v>0</v>
          </cell>
          <cell r="AE473">
            <v>93</v>
          </cell>
          <cell r="AF473">
            <v>47</v>
          </cell>
        </row>
        <row r="474">
          <cell r="A474" t="str">
            <v>2600000000093</v>
          </cell>
          <cell r="B474" t="str">
            <v>2600000000093</v>
          </cell>
          <cell r="C474" t="str">
            <v>SAFE SCH-HANCOCK/MC DONOUGH ROE</v>
          </cell>
          <cell r="D474" t="str">
            <v>MCDONOUGH</v>
          </cell>
          <cell r="E474" t="str">
            <v>Regional</v>
          </cell>
          <cell r="F474" t="str">
            <v>Lab &amp; Alternative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12.54</v>
          </cell>
          <cell r="O474">
            <v>19.25</v>
          </cell>
          <cell r="P474">
            <v>20.34</v>
          </cell>
          <cell r="Q474">
            <v>20.34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124460.46</v>
          </cell>
          <cell r="X474">
            <v>0</v>
          </cell>
          <cell r="Y474">
            <v>124460.46</v>
          </cell>
          <cell r="Z474">
            <v>0</v>
          </cell>
          <cell r="AA474">
            <v>124460.46</v>
          </cell>
          <cell r="AB474">
            <v>0</v>
          </cell>
          <cell r="AC474">
            <v>124460.46</v>
          </cell>
          <cell r="AD474">
            <v>0</v>
          </cell>
          <cell r="AE474">
            <v>93</v>
          </cell>
          <cell r="AF474">
            <v>47</v>
          </cell>
        </row>
        <row r="475">
          <cell r="A475" t="str">
            <v>2602900102600</v>
          </cell>
          <cell r="B475" t="str">
            <v>2202900102600</v>
          </cell>
          <cell r="C475" t="str">
            <v>ASTORIA COMM UNIT SCH DIST 1</v>
          </cell>
          <cell r="D475" t="str">
            <v>FULTON</v>
          </cell>
          <cell r="E475" t="str">
            <v>Unit</v>
          </cell>
          <cell r="F475" t="str">
            <v>Foundation</v>
          </cell>
          <cell r="G475">
            <v>19673614</v>
          </cell>
          <cell r="H475">
            <v>5.7553000000000001</v>
          </cell>
          <cell r="I475">
            <v>20196457</v>
          </cell>
          <cell r="J475">
            <v>0</v>
          </cell>
          <cell r="K475">
            <v>19673614</v>
          </cell>
          <cell r="L475">
            <v>20196457</v>
          </cell>
          <cell r="M475">
            <v>20196457</v>
          </cell>
          <cell r="N475">
            <v>320.52</v>
          </cell>
          <cell r="O475">
            <v>302.63</v>
          </cell>
          <cell r="P475">
            <v>307.52</v>
          </cell>
          <cell r="Q475">
            <v>310.22000000000003</v>
          </cell>
          <cell r="R475">
            <v>195</v>
          </cell>
          <cell r="S475">
            <v>179</v>
          </cell>
          <cell r="T475">
            <v>157</v>
          </cell>
          <cell r="U475">
            <v>177</v>
          </cell>
          <cell r="V475">
            <v>89070.43</v>
          </cell>
          <cell r="W475">
            <v>1203272.04</v>
          </cell>
          <cell r="X475">
            <v>210362.73</v>
          </cell>
          <cell r="Y475">
            <v>1413634.77</v>
          </cell>
          <cell r="Z475">
            <v>139987.64000000001</v>
          </cell>
          <cell r="AA475">
            <v>1553622.4100000001</v>
          </cell>
          <cell r="AB475">
            <v>0</v>
          </cell>
          <cell r="AC475">
            <v>1553622.41</v>
          </cell>
          <cell r="AD475">
            <v>0</v>
          </cell>
          <cell r="AE475">
            <v>93</v>
          </cell>
          <cell r="AF475">
            <v>47</v>
          </cell>
        </row>
        <row r="476">
          <cell r="A476" t="str">
            <v>2602900202600</v>
          </cell>
          <cell r="B476" t="str">
            <v>2202900202600</v>
          </cell>
          <cell r="C476" t="str">
            <v>V I T COMM UNIT SCH DISTRICT 2</v>
          </cell>
          <cell r="D476" t="str">
            <v>FULTON</v>
          </cell>
          <cell r="E476" t="str">
            <v>Unit</v>
          </cell>
          <cell r="F476" t="str">
            <v>Foundation</v>
          </cell>
          <cell r="G476">
            <v>31425899</v>
          </cell>
          <cell r="H476">
            <v>5.5129000000000001</v>
          </cell>
          <cell r="I476">
            <v>33072437</v>
          </cell>
          <cell r="J476">
            <v>0</v>
          </cell>
          <cell r="K476">
            <v>31425899</v>
          </cell>
          <cell r="L476">
            <v>33072437</v>
          </cell>
          <cell r="M476">
            <v>33072437</v>
          </cell>
          <cell r="N476">
            <v>315.7</v>
          </cell>
          <cell r="O476">
            <v>328.88</v>
          </cell>
          <cell r="P476">
            <v>313.51</v>
          </cell>
          <cell r="Q476">
            <v>319.36</v>
          </cell>
          <cell r="R476">
            <v>127</v>
          </cell>
          <cell r="S476">
            <v>128</v>
          </cell>
          <cell r="T476">
            <v>117</v>
          </cell>
          <cell r="U476">
            <v>124</v>
          </cell>
          <cell r="V476">
            <v>563786.78</v>
          </cell>
          <cell r="W476">
            <v>398203.95</v>
          </cell>
          <cell r="X476">
            <v>88849.72</v>
          </cell>
          <cell r="Y476">
            <v>487053.67</v>
          </cell>
          <cell r="Z476">
            <v>100996.51</v>
          </cell>
          <cell r="AA476">
            <v>588050.17999999993</v>
          </cell>
          <cell r="AB476">
            <v>0</v>
          </cell>
          <cell r="AC476">
            <v>588050.18000000005</v>
          </cell>
          <cell r="AD476">
            <v>0</v>
          </cell>
          <cell r="AE476">
            <v>93</v>
          </cell>
          <cell r="AF476">
            <v>47</v>
          </cell>
        </row>
        <row r="477">
          <cell r="A477" t="str">
            <v>2602900302600</v>
          </cell>
          <cell r="B477" t="str">
            <v>2202900302600</v>
          </cell>
          <cell r="C477" t="str">
            <v>COMM UNIT SCH DIST 3 FULTON CTY</v>
          </cell>
          <cell r="D477" t="str">
            <v>FULTON</v>
          </cell>
          <cell r="E477" t="str">
            <v>Unit</v>
          </cell>
          <cell r="F477" t="str">
            <v>Foundation</v>
          </cell>
          <cell r="G477">
            <v>39309808</v>
          </cell>
          <cell r="H477">
            <v>4.9169999999999998</v>
          </cell>
          <cell r="I477">
            <v>40387876</v>
          </cell>
          <cell r="J477">
            <v>0</v>
          </cell>
          <cell r="K477">
            <v>39309808</v>
          </cell>
          <cell r="L477">
            <v>40387876</v>
          </cell>
          <cell r="M477">
            <v>40387876</v>
          </cell>
          <cell r="N477">
            <v>454.18</v>
          </cell>
          <cell r="O477">
            <v>439.7</v>
          </cell>
          <cell r="P477">
            <v>430.74</v>
          </cell>
          <cell r="Q477">
            <v>441.54</v>
          </cell>
          <cell r="R477">
            <v>256</v>
          </cell>
          <cell r="S477">
            <v>229</v>
          </cell>
          <cell r="T477">
            <v>222</v>
          </cell>
          <cell r="U477">
            <v>235.66</v>
          </cell>
          <cell r="V477">
            <v>315579.84999999998</v>
          </cell>
          <cell r="W477">
            <v>1174567.1299999999</v>
          </cell>
          <cell r="X477">
            <v>259782.15</v>
          </cell>
          <cell r="Y477">
            <v>1434349.28</v>
          </cell>
          <cell r="Z477">
            <v>83264.33</v>
          </cell>
          <cell r="AA477">
            <v>1517613.61</v>
          </cell>
          <cell r="AB477">
            <v>0</v>
          </cell>
          <cell r="AC477">
            <v>1517613.61</v>
          </cell>
          <cell r="AD477">
            <v>0</v>
          </cell>
          <cell r="AE477">
            <v>91</v>
          </cell>
          <cell r="AF477">
            <v>46</v>
          </cell>
        </row>
        <row r="478">
          <cell r="A478" t="str">
            <v>2602900402600</v>
          </cell>
          <cell r="B478" t="str">
            <v>2202900402600</v>
          </cell>
          <cell r="C478" t="str">
            <v>SPOON RIVER VALLEY C U S DIST 4</v>
          </cell>
          <cell r="D478" t="str">
            <v>FULTON</v>
          </cell>
          <cell r="E478" t="str">
            <v>Unit</v>
          </cell>
          <cell r="F478" t="str">
            <v>Foundation</v>
          </cell>
          <cell r="G478">
            <v>38619158</v>
          </cell>
          <cell r="H478">
            <v>5.2062999999999997</v>
          </cell>
          <cell r="I478">
            <v>40362901</v>
          </cell>
          <cell r="J478">
            <v>0</v>
          </cell>
          <cell r="K478">
            <v>38619158</v>
          </cell>
          <cell r="L478">
            <v>40362901</v>
          </cell>
          <cell r="M478">
            <v>40362901</v>
          </cell>
          <cell r="N478">
            <v>329.02</v>
          </cell>
          <cell r="O478">
            <v>319.85000000000002</v>
          </cell>
          <cell r="P478">
            <v>311.73</v>
          </cell>
          <cell r="Q478">
            <v>320.2</v>
          </cell>
          <cell r="R478">
            <v>120</v>
          </cell>
          <cell r="S478">
            <v>137</v>
          </cell>
          <cell r="T478">
            <v>101</v>
          </cell>
          <cell r="U478">
            <v>119.33</v>
          </cell>
          <cell r="V478">
            <v>441832.05</v>
          </cell>
          <cell r="W478">
            <v>306584.71999999997</v>
          </cell>
          <cell r="X478">
            <v>82281.61</v>
          </cell>
          <cell r="Y478">
            <v>388866.33</v>
          </cell>
          <cell r="Z478">
            <v>183666.97</v>
          </cell>
          <cell r="AA478">
            <v>572533.30000000005</v>
          </cell>
          <cell r="AB478">
            <v>0</v>
          </cell>
          <cell r="AC478">
            <v>572533.30000000005</v>
          </cell>
          <cell r="AD478">
            <v>0</v>
          </cell>
          <cell r="AE478">
            <v>91</v>
          </cell>
          <cell r="AF478">
            <v>46</v>
          </cell>
        </row>
        <row r="479">
          <cell r="A479" t="str">
            <v>2602906602500</v>
          </cell>
          <cell r="B479" t="str">
            <v>2202906602500</v>
          </cell>
          <cell r="C479" t="str">
            <v>CANTON UNION SCHOOL DIST 66</v>
          </cell>
          <cell r="D479" t="str">
            <v>FULTON</v>
          </cell>
          <cell r="E479" t="str">
            <v>Unit</v>
          </cell>
          <cell r="F479" t="str">
            <v>Foundation</v>
          </cell>
          <cell r="G479">
            <v>179723993</v>
          </cell>
          <cell r="H479">
            <v>3.5648</v>
          </cell>
          <cell r="I479">
            <v>196247198</v>
          </cell>
          <cell r="J479">
            <v>0</v>
          </cell>
          <cell r="K479">
            <v>174674110</v>
          </cell>
          <cell r="L479">
            <v>196247198</v>
          </cell>
          <cell r="M479">
            <v>196247198</v>
          </cell>
          <cell r="N479">
            <v>2417.2199999999998</v>
          </cell>
          <cell r="O479">
            <v>2366.86</v>
          </cell>
          <cell r="P479">
            <v>2350.9499999999998</v>
          </cell>
          <cell r="Q479">
            <v>2378.34</v>
          </cell>
          <cell r="R479">
            <v>1313</v>
          </cell>
          <cell r="S479">
            <v>1256</v>
          </cell>
          <cell r="T479">
            <v>1201</v>
          </cell>
          <cell r="U479">
            <v>1256.6600000000001</v>
          </cell>
          <cell r="V479">
            <v>3864609.76</v>
          </cell>
          <cell r="W479">
            <v>4801036.76</v>
          </cell>
          <cell r="X479">
            <v>1338807.8600000001</v>
          </cell>
          <cell r="Y479">
            <v>6139844.6200000001</v>
          </cell>
          <cell r="Z479">
            <v>718841.78</v>
          </cell>
          <cell r="AA479">
            <v>6858686.4000000004</v>
          </cell>
          <cell r="AB479">
            <v>0</v>
          </cell>
          <cell r="AC479">
            <v>6858686.4000000004</v>
          </cell>
          <cell r="AD479">
            <v>0</v>
          </cell>
          <cell r="AE479">
            <v>91</v>
          </cell>
          <cell r="AF479">
            <v>46</v>
          </cell>
        </row>
        <row r="480">
          <cell r="A480" t="str">
            <v>2602909702600</v>
          </cell>
          <cell r="B480" t="str">
            <v>2202909702600</v>
          </cell>
          <cell r="C480" t="str">
            <v>LEWISTOWN SCHOOL DIST 97</v>
          </cell>
          <cell r="D480" t="str">
            <v>FULTON</v>
          </cell>
          <cell r="E480" t="str">
            <v>Unit</v>
          </cell>
          <cell r="F480" t="str">
            <v>Foundation</v>
          </cell>
          <cell r="G480">
            <v>49098906</v>
          </cell>
          <cell r="H480">
            <v>4.7779999999999996</v>
          </cell>
          <cell r="I480">
            <v>50472432</v>
          </cell>
          <cell r="J480">
            <v>0</v>
          </cell>
          <cell r="K480">
            <v>49098906</v>
          </cell>
          <cell r="L480">
            <v>50472432</v>
          </cell>
          <cell r="M480">
            <v>50472432</v>
          </cell>
          <cell r="N480">
            <v>641.35</v>
          </cell>
          <cell r="O480">
            <v>640.16</v>
          </cell>
          <cell r="P480">
            <v>619.25</v>
          </cell>
          <cell r="Q480">
            <v>633.58000000000004</v>
          </cell>
          <cell r="R480">
            <v>312</v>
          </cell>
          <cell r="S480">
            <v>329</v>
          </cell>
          <cell r="T480">
            <v>318</v>
          </cell>
          <cell r="U480">
            <v>319.66000000000003</v>
          </cell>
          <cell r="V480">
            <v>447636.71</v>
          </cell>
          <cell r="W480">
            <v>1915066.35</v>
          </cell>
          <cell r="X480">
            <v>323984.99</v>
          </cell>
          <cell r="Y480">
            <v>2239051.34</v>
          </cell>
          <cell r="Z480">
            <v>67369</v>
          </cell>
          <cell r="AA480">
            <v>2306420.34</v>
          </cell>
          <cell r="AB480">
            <v>0</v>
          </cell>
          <cell r="AC480">
            <v>2306420.34</v>
          </cell>
          <cell r="AD480">
            <v>0</v>
          </cell>
          <cell r="AE480">
            <v>91</v>
          </cell>
          <cell r="AF480">
            <v>46</v>
          </cell>
        </row>
        <row r="481">
          <cell r="A481" t="str">
            <v>2603430701600</v>
          </cell>
          <cell r="B481" t="str">
            <v>2603430701600</v>
          </cell>
          <cell r="C481" t="str">
            <v>ILLINI WEST H S DIST 307</v>
          </cell>
          <cell r="D481" t="str">
            <v>HANCOCK</v>
          </cell>
          <cell r="E481" t="str">
            <v>High School</v>
          </cell>
          <cell r="F481" t="str">
            <v>Foundation</v>
          </cell>
          <cell r="G481">
            <v>124985362</v>
          </cell>
          <cell r="H481">
            <v>1.93028</v>
          </cell>
          <cell r="I481">
            <v>129898188</v>
          </cell>
          <cell r="J481">
            <v>0</v>
          </cell>
          <cell r="K481">
            <v>124985362</v>
          </cell>
          <cell r="L481">
            <v>129898188</v>
          </cell>
          <cell r="M481">
            <v>129898188</v>
          </cell>
          <cell r="N481">
            <v>372.6</v>
          </cell>
          <cell r="O481">
            <v>358.62</v>
          </cell>
          <cell r="P481">
            <v>354.35</v>
          </cell>
          <cell r="Q481">
            <v>361.85</v>
          </cell>
          <cell r="R481">
            <v>155</v>
          </cell>
          <cell r="S481">
            <v>150</v>
          </cell>
          <cell r="T481">
            <v>148</v>
          </cell>
          <cell r="U481">
            <v>151</v>
          </cell>
          <cell r="V481">
            <v>0</v>
          </cell>
          <cell r="W481">
            <v>850229.18</v>
          </cell>
          <cell r="X481">
            <v>118429.3</v>
          </cell>
          <cell r="Y481">
            <v>968658.48</v>
          </cell>
          <cell r="Z481">
            <v>26854.99</v>
          </cell>
          <cell r="AA481">
            <v>995513.47</v>
          </cell>
          <cell r="AB481">
            <v>0</v>
          </cell>
          <cell r="AC481">
            <v>995513.47</v>
          </cell>
          <cell r="AD481">
            <v>0</v>
          </cell>
          <cell r="AE481">
            <v>94</v>
          </cell>
          <cell r="AF481">
            <v>47</v>
          </cell>
        </row>
        <row r="482">
          <cell r="A482" t="str">
            <v>2603431602600</v>
          </cell>
          <cell r="B482" t="str">
            <v>2603431602600</v>
          </cell>
          <cell r="C482" t="str">
            <v>WARSAW COMM UNIT SCH DISTRICT 316</v>
          </cell>
          <cell r="D482" t="str">
            <v>HANCOCK</v>
          </cell>
          <cell r="E482" t="str">
            <v>Unit</v>
          </cell>
          <cell r="F482" t="str">
            <v>Foundation</v>
          </cell>
          <cell r="G482">
            <v>30218482</v>
          </cell>
          <cell r="H482">
            <v>3.3747799999999999</v>
          </cell>
          <cell r="I482">
            <v>31456707</v>
          </cell>
          <cell r="J482">
            <v>0</v>
          </cell>
          <cell r="K482">
            <v>30218482</v>
          </cell>
          <cell r="L482">
            <v>31456707</v>
          </cell>
          <cell r="M482">
            <v>31456707</v>
          </cell>
          <cell r="N482">
            <v>373.62</v>
          </cell>
          <cell r="O482">
            <v>377.49</v>
          </cell>
          <cell r="P482">
            <v>372.14</v>
          </cell>
          <cell r="Q482">
            <v>374.41</v>
          </cell>
          <cell r="R482">
            <v>150</v>
          </cell>
          <cell r="S482">
            <v>147</v>
          </cell>
          <cell r="T482">
            <v>113</v>
          </cell>
          <cell r="U482">
            <v>136.66</v>
          </cell>
          <cell r="V482">
            <v>60112.75</v>
          </cell>
          <cell r="W482">
            <v>1287200.83</v>
          </cell>
          <cell r="X482">
            <v>89950.97</v>
          </cell>
          <cell r="Y482">
            <v>1377151.8</v>
          </cell>
          <cell r="Z482">
            <v>22239.5</v>
          </cell>
          <cell r="AA482">
            <v>1399391.3</v>
          </cell>
          <cell r="AB482">
            <v>0</v>
          </cell>
          <cell r="AC482">
            <v>1399391.3</v>
          </cell>
          <cell r="AD482">
            <v>0</v>
          </cell>
          <cell r="AE482">
            <v>94</v>
          </cell>
          <cell r="AF482">
            <v>47</v>
          </cell>
        </row>
        <row r="483">
          <cell r="A483" t="str">
            <v>2603431700400</v>
          </cell>
          <cell r="B483" t="str">
            <v>2603431700400</v>
          </cell>
          <cell r="C483" t="str">
            <v>CARTHAGE ESD 317</v>
          </cell>
          <cell r="D483" t="str">
            <v>HANCOCK</v>
          </cell>
          <cell r="E483" t="str">
            <v>Elementary</v>
          </cell>
          <cell r="F483" t="str">
            <v>Foundation</v>
          </cell>
          <cell r="G483">
            <v>66562021</v>
          </cell>
          <cell r="H483">
            <v>2.6508699999999998</v>
          </cell>
          <cell r="I483">
            <v>69025486</v>
          </cell>
          <cell r="J483">
            <v>0</v>
          </cell>
          <cell r="K483">
            <v>66562021</v>
          </cell>
          <cell r="L483">
            <v>69025486</v>
          </cell>
          <cell r="M483">
            <v>69025486</v>
          </cell>
          <cell r="N483">
            <v>383.6</v>
          </cell>
          <cell r="O483">
            <v>381.86</v>
          </cell>
          <cell r="P483">
            <v>393.19</v>
          </cell>
          <cell r="Q483">
            <v>393.19</v>
          </cell>
          <cell r="R483">
            <v>206</v>
          </cell>
          <cell r="S483">
            <v>183</v>
          </cell>
          <cell r="T483">
            <v>164</v>
          </cell>
          <cell r="U483">
            <v>184.33</v>
          </cell>
          <cell r="V483">
            <v>101124.34</v>
          </cell>
          <cell r="W483">
            <v>717219.1</v>
          </cell>
          <cell r="X483">
            <v>163581.81</v>
          </cell>
          <cell r="Y483">
            <v>880800.91</v>
          </cell>
          <cell r="Z483">
            <v>0</v>
          </cell>
          <cell r="AA483">
            <v>880800.91</v>
          </cell>
          <cell r="AB483">
            <v>0</v>
          </cell>
          <cell r="AC483">
            <v>880800.91</v>
          </cell>
          <cell r="AD483">
            <v>0</v>
          </cell>
          <cell r="AE483">
            <v>94</v>
          </cell>
          <cell r="AF483">
            <v>47</v>
          </cell>
        </row>
        <row r="484">
          <cell r="A484" t="str">
            <v>2603432502600</v>
          </cell>
          <cell r="B484" t="str">
            <v>2603432502600</v>
          </cell>
          <cell r="C484" t="str">
            <v>NAUVOO-COLUSA C U S DIST 325</v>
          </cell>
          <cell r="D484" t="str">
            <v>HANCOCK</v>
          </cell>
          <cell r="E484" t="str">
            <v>Unit</v>
          </cell>
          <cell r="F484" t="str">
            <v>Alternate Method</v>
          </cell>
          <cell r="G484">
            <v>53850585</v>
          </cell>
          <cell r="H484">
            <v>4.1363899999999996</v>
          </cell>
          <cell r="I484">
            <v>54981736</v>
          </cell>
          <cell r="J484">
            <v>0</v>
          </cell>
          <cell r="K484">
            <v>53850585</v>
          </cell>
          <cell r="L484">
            <v>54981736</v>
          </cell>
          <cell r="M484">
            <v>54981736</v>
          </cell>
          <cell r="N484">
            <v>252.08</v>
          </cell>
          <cell r="O484">
            <v>246.82</v>
          </cell>
          <cell r="P484">
            <v>239.98</v>
          </cell>
          <cell r="Q484">
            <v>246.29</v>
          </cell>
          <cell r="R484">
            <v>121</v>
          </cell>
          <cell r="S484">
            <v>118</v>
          </cell>
          <cell r="T484">
            <v>118</v>
          </cell>
          <cell r="U484">
            <v>119</v>
          </cell>
          <cell r="V484">
            <v>98062.82</v>
          </cell>
          <cell r="W484">
            <v>97203.27</v>
          </cell>
          <cell r="X484">
            <v>113991.29</v>
          </cell>
          <cell r="Y484">
            <v>211194.56</v>
          </cell>
          <cell r="Z484">
            <v>14011.97</v>
          </cell>
          <cell r="AA484">
            <v>225206.53</v>
          </cell>
          <cell r="AB484">
            <v>0</v>
          </cell>
          <cell r="AC484">
            <v>225206.53</v>
          </cell>
          <cell r="AD484">
            <v>0</v>
          </cell>
          <cell r="AE484">
            <v>94</v>
          </cell>
          <cell r="AF484">
            <v>47</v>
          </cell>
        </row>
        <row r="485">
          <cell r="A485" t="str">
            <v>2603432700400</v>
          </cell>
          <cell r="B485" t="str">
            <v>2603432700400</v>
          </cell>
          <cell r="C485" t="str">
            <v>DALLAS ESD 327</v>
          </cell>
          <cell r="D485" t="str">
            <v>HANCOCK</v>
          </cell>
          <cell r="E485" t="str">
            <v>Elementary</v>
          </cell>
          <cell r="F485" t="str">
            <v>Foundation</v>
          </cell>
          <cell r="G485">
            <v>19499762</v>
          </cell>
          <cell r="H485">
            <v>3.9169499999999999</v>
          </cell>
          <cell r="I485">
            <v>19978327</v>
          </cell>
          <cell r="J485">
            <v>0</v>
          </cell>
          <cell r="K485">
            <v>19499762</v>
          </cell>
          <cell r="L485">
            <v>19978327</v>
          </cell>
          <cell r="M485">
            <v>19978327</v>
          </cell>
          <cell r="N485">
            <v>177.45</v>
          </cell>
          <cell r="O485">
            <v>160.54</v>
          </cell>
          <cell r="P485">
            <v>160.01</v>
          </cell>
          <cell r="Q485">
            <v>166</v>
          </cell>
          <cell r="R485">
            <v>119</v>
          </cell>
          <cell r="S485">
            <v>139</v>
          </cell>
          <cell r="T485">
            <v>117</v>
          </cell>
          <cell r="U485">
            <v>125</v>
          </cell>
          <cell r="V485">
            <v>83527.460000000006</v>
          </cell>
          <cell r="W485">
            <v>472725.02</v>
          </cell>
          <cell r="X485">
            <v>242723.75</v>
          </cell>
          <cell r="Y485">
            <v>715448.77</v>
          </cell>
          <cell r="Z485">
            <v>95236.09</v>
          </cell>
          <cell r="AA485">
            <v>810684.86</v>
          </cell>
          <cell r="AB485">
            <v>0</v>
          </cell>
          <cell r="AC485">
            <v>810684.86</v>
          </cell>
          <cell r="AD485">
            <v>0</v>
          </cell>
          <cell r="AE485">
            <v>94</v>
          </cell>
          <cell r="AF485">
            <v>47</v>
          </cell>
        </row>
        <row r="486">
          <cell r="A486" t="str">
            <v>2603432802400</v>
          </cell>
          <cell r="B486" t="str">
            <v>2603432802400</v>
          </cell>
          <cell r="C486" t="str">
            <v>HAMILTON C C SCHOOL DIST 328</v>
          </cell>
          <cell r="D486" t="str">
            <v>HANCOCK</v>
          </cell>
          <cell r="E486" t="str">
            <v>Unit</v>
          </cell>
          <cell r="F486" t="str">
            <v>Foundation</v>
          </cell>
          <cell r="G486">
            <v>65251970</v>
          </cell>
          <cell r="H486">
            <v>3.6967099999999999</v>
          </cell>
          <cell r="I486">
            <v>66586473</v>
          </cell>
          <cell r="J486">
            <v>0</v>
          </cell>
          <cell r="K486">
            <v>65251970</v>
          </cell>
          <cell r="L486">
            <v>66586473</v>
          </cell>
          <cell r="M486">
            <v>66586473</v>
          </cell>
          <cell r="N486">
            <v>518.58000000000004</v>
          </cell>
          <cell r="O486">
            <v>509.64</v>
          </cell>
          <cell r="P486">
            <v>532.86</v>
          </cell>
          <cell r="Q486">
            <v>532.86</v>
          </cell>
          <cell r="R486">
            <v>213</v>
          </cell>
          <cell r="S486">
            <v>228</v>
          </cell>
          <cell r="T486">
            <v>236</v>
          </cell>
          <cell r="U486">
            <v>225.66</v>
          </cell>
          <cell r="V486">
            <v>74296.25</v>
          </cell>
          <cell r="W486">
            <v>1188679.8999999999</v>
          </cell>
          <cell r="X486">
            <v>175583.78</v>
          </cell>
          <cell r="Y486">
            <v>1364263.68</v>
          </cell>
          <cell r="Z486">
            <v>0</v>
          </cell>
          <cell r="AA486">
            <v>1364263.68</v>
          </cell>
          <cell r="AB486">
            <v>0</v>
          </cell>
          <cell r="AC486">
            <v>1364263.68</v>
          </cell>
          <cell r="AD486">
            <v>0</v>
          </cell>
          <cell r="AE486">
            <v>94</v>
          </cell>
          <cell r="AF486">
            <v>47</v>
          </cell>
        </row>
        <row r="487">
          <cell r="A487" t="str">
            <v>2603433702600</v>
          </cell>
          <cell r="B487" t="str">
            <v>2603433702600</v>
          </cell>
          <cell r="C487" t="str">
            <v>SOUTHEASTERN C U SCH DIST 337</v>
          </cell>
          <cell r="D487" t="str">
            <v>HANCOCK</v>
          </cell>
          <cell r="E487" t="str">
            <v>Unit</v>
          </cell>
          <cell r="F487" t="str">
            <v>Foundation</v>
          </cell>
          <cell r="G487">
            <v>52470561</v>
          </cell>
          <cell r="H487">
            <v>4.4478600000000004</v>
          </cell>
          <cell r="I487">
            <v>55486479</v>
          </cell>
          <cell r="J487">
            <v>0</v>
          </cell>
          <cell r="K487">
            <v>52470561</v>
          </cell>
          <cell r="L487">
            <v>55486479</v>
          </cell>
          <cell r="M487">
            <v>55486479</v>
          </cell>
          <cell r="N487">
            <v>482.89</v>
          </cell>
          <cell r="O487">
            <v>448.75</v>
          </cell>
          <cell r="P487">
            <v>463.18</v>
          </cell>
          <cell r="Q487">
            <v>464.94</v>
          </cell>
          <cell r="R487">
            <v>316</v>
          </cell>
          <cell r="S487">
            <v>303</v>
          </cell>
          <cell r="T487">
            <v>288</v>
          </cell>
          <cell r="U487">
            <v>302.33</v>
          </cell>
          <cell r="V487">
            <v>73151.61</v>
          </cell>
          <cell r="W487">
            <v>1107221.8799999999</v>
          </cell>
          <cell r="X487">
            <v>436700.56</v>
          </cell>
          <cell r="Y487">
            <v>1543922.44</v>
          </cell>
          <cell r="Z487">
            <v>184441.52</v>
          </cell>
          <cell r="AA487">
            <v>1728363.96</v>
          </cell>
          <cell r="AB487">
            <v>0</v>
          </cell>
          <cell r="AC487">
            <v>1728363.96</v>
          </cell>
          <cell r="AD487">
            <v>0</v>
          </cell>
          <cell r="AE487">
            <v>94</v>
          </cell>
          <cell r="AF487">
            <v>47</v>
          </cell>
        </row>
        <row r="488">
          <cell r="A488" t="str">
            <v>2603434700400</v>
          </cell>
          <cell r="B488" t="str">
            <v>2603434700400</v>
          </cell>
          <cell r="C488" t="str">
            <v>LA HARPE CUSD 347</v>
          </cell>
          <cell r="D488" t="str">
            <v>HANCOCK</v>
          </cell>
          <cell r="E488" t="str">
            <v>Elementary</v>
          </cell>
          <cell r="F488" t="str">
            <v>Foundation</v>
          </cell>
          <cell r="G488">
            <v>38923579</v>
          </cell>
          <cell r="H488">
            <v>3.0994000000000002</v>
          </cell>
          <cell r="I488">
            <v>40894375</v>
          </cell>
          <cell r="J488">
            <v>0</v>
          </cell>
          <cell r="K488">
            <v>38923579</v>
          </cell>
          <cell r="L488">
            <v>40894375</v>
          </cell>
          <cell r="M488">
            <v>40894375</v>
          </cell>
          <cell r="N488">
            <v>203.05</v>
          </cell>
          <cell r="O488">
            <v>209.84</v>
          </cell>
          <cell r="P488">
            <v>203.43</v>
          </cell>
          <cell r="Q488">
            <v>205.44</v>
          </cell>
          <cell r="R488">
            <v>92</v>
          </cell>
          <cell r="S488">
            <v>96</v>
          </cell>
          <cell r="T488">
            <v>81</v>
          </cell>
          <cell r="U488">
            <v>89.66</v>
          </cell>
          <cell r="V488">
            <v>57858.13</v>
          </cell>
          <cell r="W488">
            <v>258658.61</v>
          </cell>
          <cell r="X488">
            <v>73394.77</v>
          </cell>
          <cell r="Y488">
            <v>332053.38</v>
          </cell>
          <cell r="Z488">
            <v>56631.66</v>
          </cell>
          <cell r="AA488">
            <v>388685.04000000004</v>
          </cell>
          <cell r="AB488">
            <v>0</v>
          </cell>
          <cell r="AC488">
            <v>388685.04</v>
          </cell>
          <cell r="AD488">
            <v>0</v>
          </cell>
          <cell r="AE488">
            <v>94</v>
          </cell>
          <cell r="AF488">
            <v>47</v>
          </cell>
        </row>
        <row r="489">
          <cell r="A489" t="str">
            <v>2606210302600</v>
          </cell>
          <cell r="B489" t="str">
            <v>2606210302600</v>
          </cell>
          <cell r="C489" t="str">
            <v>WEST PRAIRIE</v>
          </cell>
          <cell r="D489" t="str">
            <v>MCDONOUGH</v>
          </cell>
          <cell r="E489" t="str">
            <v>Unit</v>
          </cell>
          <cell r="F489" t="str">
            <v>Foundation</v>
          </cell>
          <cell r="G489">
            <v>82216339</v>
          </cell>
          <cell r="H489">
            <v>4.8682699999999999</v>
          </cell>
          <cell r="I489">
            <v>88449262</v>
          </cell>
          <cell r="J489">
            <v>0</v>
          </cell>
          <cell r="K489">
            <v>82212463</v>
          </cell>
          <cell r="L489">
            <v>88445350</v>
          </cell>
          <cell r="M489">
            <v>88445350</v>
          </cell>
          <cell r="N489">
            <v>566.04999999999995</v>
          </cell>
          <cell r="O489">
            <v>562.62</v>
          </cell>
          <cell r="P489">
            <v>544.05999999999995</v>
          </cell>
          <cell r="Q489">
            <v>557.57000000000005</v>
          </cell>
          <cell r="R489">
            <v>283</v>
          </cell>
          <cell r="S489">
            <v>269</v>
          </cell>
          <cell r="T489">
            <v>283</v>
          </cell>
          <cell r="U489">
            <v>278.33</v>
          </cell>
          <cell r="V489">
            <v>115056.3</v>
          </cell>
          <cell r="W489">
            <v>643354.03</v>
          </cell>
          <cell r="X489">
            <v>278488.64</v>
          </cell>
          <cell r="Y489">
            <v>921842.67</v>
          </cell>
          <cell r="Z489">
            <v>223409.87</v>
          </cell>
          <cell r="AA489">
            <v>1145252.54</v>
          </cell>
          <cell r="AB489">
            <v>0</v>
          </cell>
          <cell r="AC489">
            <v>1145252.54</v>
          </cell>
          <cell r="AD489">
            <v>0</v>
          </cell>
          <cell r="AE489">
            <v>93</v>
          </cell>
          <cell r="AF489">
            <v>47</v>
          </cell>
        </row>
        <row r="490">
          <cell r="A490" t="str">
            <v>2606217002600</v>
          </cell>
          <cell r="B490" t="str">
            <v>2606217002600</v>
          </cell>
          <cell r="C490" t="str">
            <v>BUSHNELL PRAIRIE CITY CUS D 170</v>
          </cell>
          <cell r="D490" t="str">
            <v>MCDONOUGH</v>
          </cell>
          <cell r="E490" t="str">
            <v>Unit</v>
          </cell>
          <cell r="F490" t="str">
            <v>Foundation</v>
          </cell>
          <cell r="G490">
            <v>55447571</v>
          </cell>
          <cell r="H490">
            <v>4.4797900000000004</v>
          </cell>
          <cell r="I490">
            <v>55965192</v>
          </cell>
          <cell r="J490">
            <v>0</v>
          </cell>
          <cell r="K490">
            <v>54718765</v>
          </cell>
          <cell r="L490">
            <v>55192447</v>
          </cell>
          <cell r="M490">
            <v>55192447</v>
          </cell>
          <cell r="N490">
            <v>690.28</v>
          </cell>
          <cell r="O490">
            <v>655.26</v>
          </cell>
          <cell r="P490">
            <v>650.04</v>
          </cell>
          <cell r="Q490">
            <v>665.19</v>
          </cell>
          <cell r="R490">
            <v>436</v>
          </cell>
          <cell r="S490">
            <v>416</v>
          </cell>
          <cell r="T490">
            <v>395</v>
          </cell>
          <cell r="U490">
            <v>415.66</v>
          </cell>
          <cell r="V490">
            <v>143830.28</v>
          </cell>
          <cell r="W490">
            <v>2270693.92</v>
          </cell>
          <cell r="X490">
            <v>581096.82999999996</v>
          </cell>
          <cell r="Y490">
            <v>2851790.75</v>
          </cell>
          <cell r="Z490">
            <v>137229.29</v>
          </cell>
          <cell r="AA490">
            <v>2989020.04</v>
          </cell>
          <cell r="AB490">
            <v>0</v>
          </cell>
          <cell r="AC490">
            <v>2989020.04</v>
          </cell>
          <cell r="AD490">
            <v>0</v>
          </cell>
          <cell r="AE490">
            <v>93</v>
          </cell>
          <cell r="AF490">
            <v>47</v>
          </cell>
        </row>
        <row r="491">
          <cell r="A491" t="str">
            <v>2606218502600</v>
          </cell>
          <cell r="B491" t="str">
            <v>2606218502600</v>
          </cell>
          <cell r="C491" t="str">
            <v>MACOMB COMM UNIT SCH DIST 185</v>
          </cell>
          <cell r="D491" t="str">
            <v>MCDONOUGH</v>
          </cell>
          <cell r="E491" t="str">
            <v>Unit</v>
          </cell>
          <cell r="F491" t="str">
            <v>Foundation</v>
          </cell>
          <cell r="G491">
            <v>241900241</v>
          </cell>
          <cell r="H491">
            <v>5.0906500000000001</v>
          </cell>
          <cell r="I491">
            <v>248511641</v>
          </cell>
          <cell r="J491">
            <v>5.1355599999999999</v>
          </cell>
          <cell r="K491">
            <v>234084102</v>
          </cell>
          <cell r="L491">
            <v>234812150</v>
          </cell>
          <cell r="M491">
            <v>234812150</v>
          </cell>
          <cell r="N491">
            <v>1859.35</v>
          </cell>
          <cell r="O491">
            <v>1878.53</v>
          </cell>
          <cell r="P491">
            <v>1880.76</v>
          </cell>
          <cell r="Q491">
            <v>1880.76</v>
          </cell>
          <cell r="R491">
            <v>823</v>
          </cell>
          <cell r="S491">
            <v>854</v>
          </cell>
          <cell r="T491">
            <v>814</v>
          </cell>
          <cell r="U491">
            <v>830.33</v>
          </cell>
          <cell r="V491">
            <v>495898.33</v>
          </cell>
          <cell r="W491">
            <v>3968107.61</v>
          </cell>
          <cell r="X491">
            <v>681044.96</v>
          </cell>
          <cell r="Y491">
            <v>4649152.57</v>
          </cell>
          <cell r="Z491">
            <v>0</v>
          </cell>
          <cell r="AA491">
            <v>4649152.57</v>
          </cell>
          <cell r="AB491">
            <v>5764.88</v>
          </cell>
          <cell r="AC491">
            <v>4654917.45</v>
          </cell>
          <cell r="AD491">
            <v>0</v>
          </cell>
          <cell r="AE491">
            <v>93</v>
          </cell>
          <cell r="AF491">
            <v>47</v>
          </cell>
        </row>
        <row r="492">
          <cell r="A492" t="str">
            <v>2608500502600</v>
          </cell>
          <cell r="B492" t="str">
            <v>2208500502600</v>
          </cell>
          <cell r="C492" t="str">
            <v>SCHUYLER-INDUSTRY</v>
          </cell>
          <cell r="D492" t="str">
            <v>SCHUYLER</v>
          </cell>
          <cell r="E492" t="str">
            <v>Unit</v>
          </cell>
          <cell r="F492" t="str">
            <v>Foundation</v>
          </cell>
          <cell r="G492">
            <v>108636361</v>
          </cell>
          <cell r="H492">
            <v>4.1157599999999999</v>
          </cell>
          <cell r="I492">
            <v>113727749</v>
          </cell>
          <cell r="J492">
            <v>0</v>
          </cell>
          <cell r="K492">
            <v>108636361</v>
          </cell>
          <cell r="L492">
            <v>113727749</v>
          </cell>
          <cell r="M492">
            <v>113727749</v>
          </cell>
          <cell r="N492">
            <v>1066.77</v>
          </cell>
          <cell r="O492">
            <v>1046.6500000000001</v>
          </cell>
          <cell r="P492">
            <v>1021.76</v>
          </cell>
          <cell r="Q492">
            <v>1045.06</v>
          </cell>
          <cell r="R492">
            <v>404</v>
          </cell>
          <cell r="S492">
            <v>372</v>
          </cell>
          <cell r="T492">
            <v>404</v>
          </cell>
          <cell r="U492">
            <v>393.33</v>
          </cell>
          <cell r="V492">
            <v>127720.71</v>
          </cell>
          <cell r="W492">
            <v>2855168.96</v>
          </cell>
          <cell r="X492">
            <v>273018.21000000002</v>
          </cell>
          <cell r="Y492">
            <v>3128187.17</v>
          </cell>
          <cell r="Z492">
            <v>13305.47</v>
          </cell>
          <cell r="AA492">
            <v>3141492.64</v>
          </cell>
          <cell r="AB492">
            <v>0</v>
          </cell>
          <cell r="AC492">
            <v>3141492.64</v>
          </cell>
          <cell r="AD492">
            <v>0</v>
          </cell>
          <cell r="AE492">
            <v>93</v>
          </cell>
          <cell r="AF492">
            <v>47</v>
          </cell>
        </row>
        <row r="493">
          <cell r="A493" t="str">
            <v>2800000000093</v>
          </cell>
          <cell r="B493" t="str">
            <v>2800000000093</v>
          </cell>
          <cell r="C493" t="str">
            <v>SAFE SCH-BUREAU/HENRY/STARK ROE</v>
          </cell>
          <cell r="D493" t="str">
            <v>HENRY</v>
          </cell>
          <cell r="E493" t="str">
            <v>Regional</v>
          </cell>
          <cell r="F493" t="str">
            <v>Lab &amp; Alternative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12.53</v>
          </cell>
          <cell r="O493">
            <v>5.7</v>
          </cell>
          <cell r="P493">
            <v>6.8</v>
          </cell>
          <cell r="Q493">
            <v>8.34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51032.46</v>
          </cell>
          <cell r="X493">
            <v>0</v>
          </cell>
          <cell r="Y493">
            <v>51032.46</v>
          </cell>
          <cell r="Z493">
            <v>15699.58</v>
          </cell>
          <cell r="AA493">
            <v>66732.039999999994</v>
          </cell>
          <cell r="AB493">
            <v>0</v>
          </cell>
          <cell r="AC493">
            <v>66732.039999999994</v>
          </cell>
          <cell r="AD493">
            <v>0</v>
          </cell>
          <cell r="AE493">
            <v>74</v>
          </cell>
          <cell r="AF493">
            <v>37</v>
          </cell>
        </row>
        <row r="494">
          <cell r="A494" t="str">
            <v>2800601700400</v>
          </cell>
          <cell r="B494" t="str">
            <v>2800601700400</v>
          </cell>
          <cell r="C494" t="str">
            <v>OHIO COMM CONS SCHOOL DIST 17</v>
          </cell>
          <cell r="D494" t="str">
            <v>BUREAU</v>
          </cell>
          <cell r="E494" t="str">
            <v>Elementary</v>
          </cell>
          <cell r="F494" t="str">
            <v>Flat Grant</v>
          </cell>
          <cell r="G494">
            <v>33633031</v>
          </cell>
          <cell r="H494">
            <v>3.1736599999999999</v>
          </cell>
          <cell r="I494">
            <v>33688102</v>
          </cell>
          <cell r="J494">
            <v>0</v>
          </cell>
          <cell r="K494">
            <v>33633031</v>
          </cell>
          <cell r="L494">
            <v>33688102</v>
          </cell>
          <cell r="M494">
            <v>33688102</v>
          </cell>
          <cell r="N494">
            <v>80.56</v>
          </cell>
          <cell r="O494">
            <v>71.77</v>
          </cell>
          <cell r="P494">
            <v>58.83</v>
          </cell>
          <cell r="Q494">
            <v>70.38</v>
          </cell>
          <cell r="R494">
            <v>46</v>
          </cell>
          <cell r="S494">
            <v>45</v>
          </cell>
          <cell r="T494">
            <v>28</v>
          </cell>
          <cell r="U494">
            <v>39.659999999999997</v>
          </cell>
          <cell r="V494">
            <v>32200.78</v>
          </cell>
          <cell r="W494">
            <v>15342.84</v>
          </cell>
          <cell r="X494">
            <v>60328.01</v>
          </cell>
          <cell r="Y494">
            <v>75670.850000000006</v>
          </cell>
          <cell r="Z494">
            <v>16904.04</v>
          </cell>
          <cell r="AA494">
            <v>92574.890000000014</v>
          </cell>
          <cell r="AB494">
            <v>0</v>
          </cell>
          <cell r="AC494">
            <v>92574.89</v>
          </cell>
          <cell r="AD494">
            <v>0</v>
          </cell>
          <cell r="AE494">
            <v>74</v>
          </cell>
          <cell r="AF494">
            <v>37</v>
          </cell>
        </row>
        <row r="495">
          <cell r="A495" t="str">
            <v>2800608400400</v>
          </cell>
          <cell r="B495" t="str">
            <v>2800608400400</v>
          </cell>
          <cell r="C495" t="str">
            <v>MALDEN COMM CONS SCH DIST 84</v>
          </cell>
          <cell r="D495" t="str">
            <v>BUREAU</v>
          </cell>
          <cell r="E495" t="str">
            <v>Elementary</v>
          </cell>
          <cell r="F495" t="str">
            <v>Foundation</v>
          </cell>
          <cell r="G495">
            <v>15471634</v>
          </cell>
          <cell r="H495">
            <v>3.5546500000000001</v>
          </cell>
          <cell r="I495">
            <v>16217743</v>
          </cell>
          <cell r="J495">
            <v>0</v>
          </cell>
          <cell r="K495">
            <v>15471634</v>
          </cell>
          <cell r="L495">
            <v>16217743</v>
          </cell>
          <cell r="M495">
            <v>16217743</v>
          </cell>
          <cell r="N495">
            <v>72.73</v>
          </cell>
          <cell r="O495">
            <v>72.260000000000005</v>
          </cell>
          <cell r="P495">
            <v>75.31</v>
          </cell>
          <cell r="Q495">
            <v>75.31</v>
          </cell>
          <cell r="R495">
            <v>35</v>
          </cell>
          <cell r="S495">
            <v>32</v>
          </cell>
          <cell r="T495">
            <v>34</v>
          </cell>
          <cell r="U495">
            <v>33.659999999999997</v>
          </cell>
          <cell r="V495">
            <v>30986.92</v>
          </cell>
          <cell r="W495">
            <v>56826.89</v>
          </cell>
          <cell r="X495">
            <v>28053.59</v>
          </cell>
          <cell r="Y495">
            <v>84880.48</v>
          </cell>
          <cell r="Z495">
            <v>485.63</v>
          </cell>
          <cell r="AA495">
            <v>85366.11</v>
          </cell>
          <cell r="AB495">
            <v>0</v>
          </cell>
          <cell r="AC495">
            <v>85366.11</v>
          </cell>
          <cell r="AD495">
            <v>0</v>
          </cell>
          <cell r="AE495">
            <v>76</v>
          </cell>
          <cell r="AF495">
            <v>38</v>
          </cell>
        </row>
        <row r="496">
          <cell r="A496" t="str">
            <v>2800609200200</v>
          </cell>
          <cell r="B496" t="str">
            <v>2800609200200</v>
          </cell>
          <cell r="C496" t="str">
            <v>CHERRY SCHOOL DIST 92</v>
          </cell>
          <cell r="D496" t="str">
            <v>BUREAU</v>
          </cell>
          <cell r="E496" t="str">
            <v>Elementary</v>
          </cell>
          <cell r="F496" t="str">
            <v>Foundation</v>
          </cell>
          <cell r="G496">
            <v>9372894</v>
          </cell>
          <cell r="H496">
            <v>3.0505200000000001</v>
          </cell>
          <cell r="I496">
            <v>9404127</v>
          </cell>
          <cell r="J496">
            <v>0</v>
          </cell>
          <cell r="K496">
            <v>9372894</v>
          </cell>
          <cell r="L496">
            <v>9404127</v>
          </cell>
          <cell r="M496">
            <v>9404127</v>
          </cell>
          <cell r="N496">
            <v>44.43</v>
          </cell>
          <cell r="O496">
            <v>52.41</v>
          </cell>
          <cell r="P496">
            <v>58.19</v>
          </cell>
          <cell r="Q496">
            <v>58.19</v>
          </cell>
          <cell r="R496">
            <v>23</v>
          </cell>
          <cell r="S496">
            <v>19</v>
          </cell>
          <cell r="T496">
            <v>24</v>
          </cell>
          <cell r="U496">
            <v>22</v>
          </cell>
          <cell r="V496">
            <v>10024.68</v>
          </cell>
          <cell r="W496">
            <v>129745.01</v>
          </cell>
          <cell r="X496">
            <v>14955.82</v>
          </cell>
          <cell r="Y496">
            <v>144700.82999999999</v>
          </cell>
          <cell r="Z496">
            <v>0</v>
          </cell>
          <cell r="AA496">
            <v>144700.82999999999</v>
          </cell>
          <cell r="AB496">
            <v>0</v>
          </cell>
          <cell r="AC496">
            <v>144700.82999999999</v>
          </cell>
          <cell r="AD496">
            <v>0</v>
          </cell>
          <cell r="AE496">
            <v>76</v>
          </cell>
          <cell r="AF496">
            <v>38</v>
          </cell>
        </row>
        <row r="497">
          <cell r="A497" t="str">
            <v>2800609400400</v>
          </cell>
          <cell r="B497" t="str">
            <v>2800609400400</v>
          </cell>
          <cell r="C497" t="str">
            <v>LADD COMM CONS SCHOOL DIST 94</v>
          </cell>
          <cell r="D497" t="str">
            <v>BUREAU</v>
          </cell>
          <cell r="E497" t="str">
            <v>Elementary</v>
          </cell>
          <cell r="F497" t="str">
            <v>Foundation</v>
          </cell>
          <cell r="G497">
            <v>36163884</v>
          </cell>
          <cell r="H497">
            <v>2.5596999999999999</v>
          </cell>
          <cell r="I497">
            <v>35431830</v>
          </cell>
          <cell r="J497">
            <v>0</v>
          </cell>
          <cell r="K497">
            <v>36142717</v>
          </cell>
          <cell r="L497">
            <v>35401927</v>
          </cell>
          <cell r="M497">
            <v>35401927</v>
          </cell>
          <cell r="N497">
            <v>211.07</v>
          </cell>
          <cell r="O497">
            <v>205.5</v>
          </cell>
          <cell r="P497">
            <v>187.87</v>
          </cell>
          <cell r="Q497">
            <v>201.48</v>
          </cell>
          <cell r="R497">
            <v>61</v>
          </cell>
          <cell r="S497">
            <v>68</v>
          </cell>
          <cell r="T497">
            <v>59</v>
          </cell>
          <cell r="U497">
            <v>62.66</v>
          </cell>
          <cell r="V497">
            <v>65968.72</v>
          </cell>
          <cell r="W497">
            <v>352643.08</v>
          </cell>
          <cell r="X497">
            <v>37250.74</v>
          </cell>
          <cell r="Y497">
            <v>389893.82</v>
          </cell>
          <cell r="Z497">
            <v>14768.18</v>
          </cell>
          <cell r="AA497">
            <v>404662</v>
          </cell>
          <cell r="AB497">
            <v>0</v>
          </cell>
          <cell r="AC497">
            <v>404662</v>
          </cell>
          <cell r="AD497">
            <v>0</v>
          </cell>
          <cell r="AE497">
            <v>76</v>
          </cell>
          <cell r="AF497">
            <v>38</v>
          </cell>
        </row>
        <row r="498">
          <cell r="A498" t="str">
            <v>2800609800200</v>
          </cell>
          <cell r="B498" t="str">
            <v>2800609800200</v>
          </cell>
          <cell r="C498" t="str">
            <v>DALZELL SCHOOL DISTRICT 98</v>
          </cell>
          <cell r="D498" t="str">
            <v>BUREAU</v>
          </cell>
          <cell r="E498" t="str">
            <v>Elementary</v>
          </cell>
          <cell r="F498" t="str">
            <v>Foundation</v>
          </cell>
          <cell r="G498">
            <v>6252447</v>
          </cell>
          <cell r="H498">
            <v>2.9529100000000001</v>
          </cell>
          <cell r="I498">
            <v>6092449</v>
          </cell>
          <cell r="J498">
            <v>0</v>
          </cell>
          <cell r="K498">
            <v>6252447</v>
          </cell>
          <cell r="L498">
            <v>6092449</v>
          </cell>
          <cell r="M498">
            <v>6092449</v>
          </cell>
          <cell r="N498">
            <v>54.24</v>
          </cell>
          <cell r="O498">
            <v>46.87</v>
          </cell>
          <cell r="P498">
            <v>59.91</v>
          </cell>
          <cell r="Q498">
            <v>59.91</v>
          </cell>
          <cell r="R498">
            <v>23</v>
          </cell>
          <cell r="S498">
            <v>25</v>
          </cell>
          <cell r="T498">
            <v>18</v>
          </cell>
          <cell r="U498">
            <v>22</v>
          </cell>
          <cell r="V498">
            <v>4671.78</v>
          </cell>
          <cell r="W498">
            <v>221791.19</v>
          </cell>
          <cell r="X498">
            <v>14480.62</v>
          </cell>
          <cell r="Y498">
            <v>236271.81</v>
          </cell>
          <cell r="Z498">
            <v>0</v>
          </cell>
          <cell r="AA498">
            <v>236271.81</v>
          </cell>
          <cell r="AB498">
            <v>0</v>
          </cell>
          <cell r="AC498">
            <v>236271.81</v>
          </cell>
          <cell r="AD498">
            <v>0</v>
          </cell>
          <cell r="AE498">
            <v>76</v>
          </cell>
          <cell r="AF498">
            <v>38</v>
          </cell>
        </row>
        <row r="499">
          <cell r="A499" t="str">
            <v>2800609900400</v>
          </cell>
          <cell r="B499" t="str">
            <v>2800609900400</v>
          </cell>
          <cell r="C499" t="str">
            <v>SPRING VALLEY C C SCH DIST 99</v>
          </cell>
          <cell r="D499" t="str">
            <v>BUREAU</v>
          </cell>
          <cell r="E499" t="str">
            <v>Elementary</v>
          </cell>
          <cell r="F499" t="str">
            <v>Foundation</v>
          </cell>
          <cell r="G499">
            <v>69358118</v>
          </cell>
          <cell r="H499">
            <v>2.40158</v>
          </cell>
          <cell r="I499">
            <v>65907790</v>
          </cell>
          <cell r="J499">
            <v>0</v>
          </cell>
          <cell r="K499">
            <v>69214968</v>
          </cell>
          <cell r="L499">
            <v>65752538</v>
          </cell>
          <cell r="M499">
            <v>65752538</v>
          </cell>
          <cell r="N499">
            <v>700.97</v>
          </cell>
          <cell r="O499">
            <v>681.36</v>
          </cell>
          <cell r="P499">
            <v>653.04999999999995</v>
          </cell>
          <cell r="Q499">
            <v>678.46</v>
          </cell>
          <cell r="R499">
            <v>448</v>
          </cell>
          <cell r="S499">
            <v>417</v>
          </cell>
          <cell r="T499">
            <v>389</v>
          </cell>
          <cell r="U499">
            <v>418</v>
          </cell>
          <cell r="V499">
            <v>87241.14</v>
          </cell>
          <cell r="W499">
            <v>2551947.23</v>
          </cell>
          <cell r="X499">
            <v>585271.06000000006</v>
          </cell>
          <cell r="Y499">
            <v>3137218.29</v>
          </cell>
          <cell r="Z499">
            <v>0</v>
          </cell>
          <cell r="AA499">
            <v>3137218.29</v>
          </cell>
          <cell r="AB499">
            <v>0</v>
          </cell>
          <cell r="AC499">
            <v>3137218.29</v>
          </cell>
          <cell r="AD499">
            <v>0</v>
          </cell>
          <cell r="AE499">
            <v>76</v>
          </cell>
          <cell r="AF499">
            <v>38</v>
          </cell>
        </row>
        <row r="500">
          <cell r="A500" t="str">
            <v>2800610302200</v>
          </cell>
          <cell r="B500" t="str">
            <v>2800610302200</v>
          </cell>
          <cell r="C500" t="str">
            <v>DEPUE UNIT SCHOOL DIST 103</v>
          </cell>
          <cell r="D500" t="str">
            <v>BUREAU</v>
          </cell>
          <cell r="E500" t="str">
            <v>Unit</v>
          </cell>
          <cell r="F500" t="str">
            <v>Foundation</v>
          </cell>
          <cell r="G500">
            <v>8624299</v>
          </cell>
          <cell r="H500">
            <v>6.0493499999999996</v>
          </cell>
          <cell r="I500">
            <v>7042657</v>
          </cell>
          <cell r="J500">
            <v>0</v>
          </cell>
          <cell r="K500">
            <v>8624299</v>
          </cell>
          <cell r="L500">
            <v>7042657</v>
          </cell>
          <cell r="M500">
            <v>7042657</v>
          </cell>
          <cell r="N500">
            <v>416.18</v>
          </cell>
          <cell r="O500">
            <v>404.72</v>
          </cell>
          <cell r="P500">
            <v>381.92</v>
          </cell>
          <cell r="Q500">
            <v>400.94</v>
          </cell>
          <cell r="R500">
            <v>244</v>
          </cell>
          <cell r="S500">
            <v>230</v>
          </cell>
          <cell r="T500">
            <v>234</v>
          </cell>
          <cell r="U500">
            <v>236</v>
          </cell>
          <cell r="V500">
            <v>89680.19</v>
          </cell>
          <cell r="W500">
            <v>2152391.96</v>
          </cell>
          <cell r="X500">
            <v>312725.96000000002</v>
          </cell>
          <cell r="Y500">
            <v>2465117.92</v>
          </cell>
          <cell r="Z500">
            <v>17158.89</v>
          </cell>
          <cell r="AA500">
            <v>2482276.81</v>
          </cell>
          <cell r="AB500">
            <v>0</v>
          </cell>
          <cell r="AC500">
            <v>2482276.81</v>
          </cell>
          <cell r="AD500">
            <v>0</v>
          </cell>
          <cell r="AE500">
            <v>76</v>
          </cell>
          <cell r="AF500">
            <v>38</v>
          </cell>
        </row>
        <row r="501">
          <cell r="A501" t="str">
            <v>2800611500200</v>
          </cell>
          <cell r="B501" t="str">
            <v>2800611500200</v>
          </cell>
          <cell r="C501" t="str">
            <v>PRINCETON ELEM SCHOOL DIST 115</v>
          </cell>
          <cell r="D501" t="str">
            <v>BUREAU</v>
          </cell>
          <cell r="E501" t="str">
            <v>Elementary</v>
          </cell>
          <cell r="F501" t="str">
            <v>Foundation</v>
          </cell>
          <cell r="G501">
            <v>233802653</v>
          </cell>
          <cell r="H501">
            <v>2.3629099999999998</v>
          </cell>
          <cell r="I501">
            <v>233685579</v>
          </cell>
          <cell r="J501">
            <v>0</v>
          </cell>
          <cell r="K501">
            <v>233308053</v>
          </cell>
          <cell r="L501">
            <v>233046741</v>
          </cell>
          <cell r="M501">
            <v>233046741</v>
          </cell>
          <cell r="N501">
            <v>1040.1099999999999</v>
          </cell>
          <cell r="O501">
            <v>1029.56</v>
          </cell>
          <cell r="P501">
            <v>1001.35</v>
          </cell>
          <cell r="Q501">
            <v>1023.67</v>
          </cell>
          <cell r="R501">
            <v>558</v>
          </cell>
          <cell r="S501">
            <v>528</v>
          </cell>
          <cell r="T501">
            <v>467</v>
          </cell>
          <cell r="U501">
            <v>517.66</v>
          </cell>
          <cell r="V501">
            <v>344772.55</v>
          </cell>
          <cell r="W501">
            <v>558989.14</v>
          </cell>
          <cell r="X501">
            <v>525642.31000000006</v>
          </cell>
          <cell r="Y501">
            <v>1084631.45</v>
          </cell>
          <cell r="Z501">
            <v>172806.34</v>
          </cell>
          <cell r="AA501">
            <v>1257437.79</v>
          </cell>
          <cell r="AB501">
            <v>0</v>
          </cell>
          <cell r="AC501">
            <v>1257437.79</v>
          </cell>
          <cell r="AD501">
            <v>0</v>
          </cell>
          <cell r="AE501">
            <v>74</v>
          </cell>
          <cell r="AF501">
            <v>37</v>
          </cell>
        </row>
        <row r="502">
          <cell r="A502" t="str">
            <v>2800630302600</v>
          </cell>
          <cell r="B502" t="str">
            <v>2800630302600</v>
          </cell>
          <cell r="C502" t="str">
            <v>LA MOILLE C U SCHOOL DIST 303</v>
          </cell>
          <cell r="D502" t="str">
            <v>BUREAU</v>
          </cell>
          <cell r="E502" t="str">
            <v>Unit</v>
          </cell>
          <cell r="F502" t="str">
            <v>Foundation</v>
          </cell>
          <cell r="G502">
            <v>38741058</v>
          </cell>
          <cell r="H502">
            <v>5.1274100000000002</v>
          </cell>
          <cell r="I502">
            <v>40130334</v>
          </cell>
          <cell r="J502">
            <v>0</v>
          </cell>
          <cell r="K502">
            <v>38741058</v>
          </cell>
          <cell r="L502">
            <v>40130334</v>
          </cell>
          <cell r="M502">
            <v>40130334</v>
          </cell>
          <cell r="N502">
            <v>255.67</v>
          </cell>
          <cell r="O502">
            <v>249.77</v>
          </cell>
          <cell r="P502">
            <v>241.61</v>
          </cell>
          <cell r="Q502">
            <v>249.01</v>
          </cell>
          <cell r="R502">
            <v>114</v>
          </cell>
          <cell r="S502">
            <v>116</v>
          </cell>
          <cell r="T502">
            <v>121</v>
          </cell>
          <cell r="U502">
            <v>117</v>
          </cell>
          <cell r="V502">
            <v>88629.09</v>
          </cell>
          <cell r="W502">
            <v>231153.08</v>
          </cell>
          <cell r="X502">
            <v>108474.21</v>
          </cell>
          <cell r="Y502">
            <v>339627.29</v>
          </cell>
          <cell r="Z502">
            <v>77863.25</v>
          </cell>
          <cell r="AA502">
            <v>417490.54</v>
          </cell>
          <cell r="AB502">
            <v>0</v>
          </cell>
          <cell r="AC502">
            <v>417490.54</v>
          </cell>
          <cell r="AD502">
            <v>0</v>
          </cell>
          <cell r="AE502">
            <v>74</v>
          </cell>
          <cell r="AF502">
            <v>37</v>
          </cell>
        </row>
        <row r="503">
          <cell r="A503" t="str">
            <v>2800634002600</v>
          </cell>
          <cell r="B503" t="str">
            <v>2800634002600</v>
          </cell>
          <cell r="C503" t="str">
            <v>BUREAU VALLEY CUSD 340</v>
          </cell>
          <cell r="D503" t="str">
            <v>BUREAU</v>
          </cell>
          <cell r="E503" t="str">
            <v>Unit</v>
          </cell>
          <cell r="F503" t="str">
            <v>Foundation</v>
          </cell>
          <cell r="G503">
            <v>120810423</v>
          </cell>
          <cell r="H503">
            <v>4.39039</v>
          </cell>
          <cell r="I503">
            <v>124755766</v>
          </cell>
          <cell r="J503">
            <v>0</v>
          </cell>
          <cell r="K503">
            <v>120496759</v>
          </cell>
          <cell r="L503">
            <v>124309224</v>
          </cell>
          <cell r="M503">
            <v>124309224</v>
          </cell>
          <cell r="N503">
            <v>1010.76</v>
          </cell>
          <cell r="O503">
            <v>985.09</v>
          </cell>
          <cell r="P503">
            <v>975.19</v>
          </cell>
          <cell r="Q503">
            <v>990.34</v>
          </cell>
          <cell r="R503">
            <v>502</v>
          </cell>
          <cell r="S503">
            <v>471</v>
          </cell>
          <cell r="T503">
            <v>400</v>
          </cell>
          <cell r="U503">
            <v>457.66</v>
          </cell>
          <cell r="V503">
            <v>480133.29</v>
          </cell>
          <cell r="W503">
            <v>1850480.45</v>
          </cell>
          <cell r="X503">
            <v>406763.63</v>
          </cell>
          <cell r="Y503">
            <v>2257244.08</v>
          </cell>
          <cell r="Z503">
            <v>183144.65</v>
          </cell>
          <cell r="AA503">
            <v>2440388.73</v>
          </cell>
          <cell r="AB503">
            <v>0</v>
          </cell>
          <cell r="AC503">
            <v>2440388.73</v>
          </cell>
          <cell r="AD503">
            <v>0</v>
          </cell>
          <cell r="AE503">
            <v>74</v>
          </cell>
          <cell r="AF503">
            <v>37</v>
          </cell>
        </row>
        <row r="504">
          <cell r="A504" t="str">
            <v>2800650001500</v>
          </cell>
          <cell r="B504" t="str">
            <v>2800650001500</v>
          </cell>
          <cell r="C504" t="str">
            <v>PRINCETON HIGH SCH DIST 500</v>
          </cell>
          <cell r="D504" t="str">
            <v>BUREAU</v>
          </cell>
          <cell r="E504" t="str">
            <v>High School</v>
          </cell>
          <cell r="F504" t="str">
            <v>Alternate Method</v>
          </cell>
          <cell r="G504">
            <v>248564392</v>
          </cell>
          <cell r="H504">
            <v>1.7436499999999999</v>
          </cell>
          <cell r="I504">
            <v>249132398</v>
          </cell>
          <cell r="J504">
            <v>0</v>
          </cell>
          <cell r="K504">
            <v>246479102</v>
          </cell>
          <cell r="L504">
            <v>246616304</v>
          </cell>
          <cell r="M504">
            <v>246616304</v>
          </cell>
          <cell r="N504">
            <v>473.91</v>
          </cell>
          <cell r="O504">
            <v>465.1</v>
          </cell>
          <cell r="P504">
            <v>481.25</v>
          </cell>
          <cell r="Q504">
            <v>481.25</v>
          </cell>
          <cell r="R504">
            <v>170</v>
          </cell>
          <cell r="S504">
            <v>172</v>
          </cell>
          <cell r="T504">
            <v>155</v>
          </cell>
          <cell r="U504">
            <v>165.66</v>
          </cell>
          <cell r="V504">
            <v>256511.84</v>
          </cell>
          <cell r="W504">
            <v>203775.68</v>
          </cell>
          <cell r="X504">
            <v>101703.64</v>
          </cell>
          <cell r="Y504">
            <v>305479.32</v>
          </cell>
          <cell r="Z504">
            <v>4951.3</v>
          </cell>
          <cell r="AA504">
            <v>310430.62</v>
          </cell>
          <cell r="AB504">
            <v>0</v>
          </cell>
          <cell r="AC504">
            <v>310430.62</v>
          </cell>
          <cell r="AD504">
            <v>0</v>
          </cell>
          <cell r="AE504">
            <v>74</v>
          </cell>
          <cell r="AF504">
            <v>37</v>
          </cell>
        </row>
        <row r="505">
          <cell r="A505" t="str">
            <v>2800650201700</v>
          </cell>
          <cell r="B505" t="str">
            <v>2800650201700</v>
          </cell>
          <cell r="C505" t="str">
            <v>HALL HIGH SCH DIST 502</v>
          </cell>
          <cell r="D505" t="str">
            <v>BUREAU</v>
          </cell>
          <cell r="E505" t="str">
            <v>High School</v>
          </cell>
          <cell r="F505" t="str">
            <v>Foundation</v>
          </cell>
          <cell r="G505">
            <v>121402437</v>
          </cell>
          <cell r="H505">
            <v>2.3684599999999998</v>
          </cell>
          <cell r="I505">
            <v>117122373</v>
          </cell>
          <cell r="J505">
            <v>0</v>
          </cell>
          <cell r="K505">
            <v>119844098</v>
          </cell>
          <cell r="L505">
            <v>115374784</v>
          </cell>
          <cell r="M505">
            <v>115374784</v>
          </cell>
          <cell r="N505">
            <v>368.28</v>
          </cell>
          <cell r="O505">
            <v>348.86</v>
          </cell>
          <cell r="P505">
            <v>371.63</v>
          </cell>
          <cell r="Q505">
            <v>371.63</v>
          </cell>
          <cell r="R505">
            <v>182</v>
          </cell>
          <cell r="S505">
            <v>203</v>
          </cell>
          <cell r="T505">
            <v>192</v>
          </cell>
          <cell r="U505">
            <v>192.33</v>
          </cell>
          <cell r="V505">
            <v>148828.75</v>
          </cell>
          <cell r="W505">
            <v>913739.99</v>
          </cell>
          <cell r="X505">
            <v>195659.23</v>
          </cell>
          <cell r="Y505">
            <v>1109399.22</v>
          </cell>
          <cell r="Z505">
            <v>0</v>
          </cell>
          <cell r="AA505">
            <v>1109399.22</v>
          </cell>
          <cell r="AB505">
            <v>0</v>
          </cell>
          <cell r="AC505">
            <v>1109399.22</v>
          </cell>
          <cell r="AD505">
            <v>0</v>
          </cell>
          <cell r="AE505">
            <v>76</v>
          </cell>
          <cell r="AF505">
            <v>38</v>
          </cell>
        </row>
        <row r="506">
          <cell r="A506" t="str">
            <v>2800650501600</v>
          </cell>
          <cell r="B506" t="str">
            <v>2800650501600</v>
          </cell>
          <cell r="C506" t="str">
            <v>OHIO COMMUNITY H S DIST 505</v>
          </cell>
          <cell r="D506" t="str">
            <v>BUREAU</v>
          </cell>
          <cell r="E506" t="str">
            <v>High School</v>
          </cell>
          <cell r="F506" t="str">
            <v>Alternate Method</v>
          </cell>
          <cell r="G506">
            <v>34087832</v>
          </cell>
          <cell r="H506">
            <v>3.0895100000000002</v>
          </cell>
          <cell r="I506">
            <v>34172849</v>
          </cell>
          <cell r="J506">
            <v>0</v>
          </cell>
          <cell r="K506">
            <v>34087832</v>
          </cell>
          <cell r="L506">
            <v>34172849</v>
          </cell>
          <cell r="M506">
            <v>34172849</v>
          </cell>
          <cell r="N506">
            <v>33.19</v>
          </cell>
          <cell r="O506">
            <v>34.44</v>
          </cell>
          <cell r="P506">
            <v>36.840000000000003</v>
          </cell>
          <cell r="Q506">
            <v>36.840000000000003</v>
          </cell>
          <cell r="R506">
            <v>13</v>
          </cell>
          <cell r="S506">
            <v>16</v>
          </cell>
          <cell r="T506">
            <v>20</v>
          </cell>
          <cell r="U506">
            <v>16.329999999999998</v>
          </cell>
          <cell r="V506">
            <v>29342.05</v>
          </cell>
          <cell r="W506">
            <v>11428.87</v>
          </cell>
          <cell r="X506">
            <v>13464.57</v>
          </cell>
          <cell r="Y506">
            <v>24893.439999999999</v>
          </cell>
          <cell r="Z506">
            <v>0</v>
          </cell>
          <cell r="AA506">
            <v>24893.439999999999</v>
          </cell>
          <cell r="AB506">
            <v>0</v>
          </cell>
          <cell r="AC506">
            <v>24893.439999999999</v>
          </cell>
          <cell r="AD506">
            <v>0</v>
          </cell>
          <cell r="AE506">
            <v>74</v>
          </cell>
          <cell r="AF506">
            <v>37</v>
          </cell>
        </row>
        <row r="507">
          <cell r="A507" t="str">
            <v>2803719000200</v>
          </cell>
          <cell r="B507" t="str">
            <v>2803719000200</v>
          </cell>
          <cell r="C507" t="str">
            <v>COLONA SCHOOL DISTRICT 190</v>
          </cell>
          <cell r="D507" t="str">
            <v>HENRY</v>
          </cell>
          <cell r="E507" t="str">
            <v>Elementary</v>
          </cell>
          <cell r="F507" t="str">
            <v>Foundation</v>
          </cell>
          <cell r="G507">
            <v>37812332</v>
          </cell>
          <cell r="H507">
            <v>2.2149999999999999</v>
          </cell>
          <cell r="I507">
            <v>38126172</v>
          </cell>
          <cell r="J507">
            <v>0</v>
          </cell>
          <cell r="K507">
            <v>37812332</v>
          </cell>
          <cell r="L507">
            <v>38126172</v>
          </cell>
          <cell r="M507">
            <v>38126172</v>
          </cell>
          <cell r="N507">
            <v>416.1</v>
          </cell>
          <cell r="O507">
            <v>399.9</v>
          </cell>
          <cell r="P507">
            <v>386.81</v>
          </cell>
          <cell r="Q507">
            <v>400.93</v>
          </cell>
          <cell r="R507">
            <v>224</v>
          </cell>
          <cell r="S507">
            <v>172</v>
          </cell>
          <cell r="T507">
            <v>160</v>
          </cell>
          <cell r="U507">
            <v>185.33</v>
          </cell>
          <cell r="V507">
            <v>80104.179999999993</v>
          </cell>
          <cell r="W507">
            <v>1496284.54</v>
          </cell>
          <cell r="X507">
            <v>169373.08</v>
          </cell>
          <cell r="Y507">
            <v>1665657.62</v>
          </cell>
          <cell r="Z507">
            <v>80722.399999999994</v>
          </cell>
          <cell r="AA507">
            <v>1746380.02</v>
          </cell>
          <cell r="AB507">
            <v>0</v>
          </cell>
          <cell r="AC507">
            <v>1746380.02</v>
          </cell>
          <cell r="AD507">
            <v>0</v>
          </cell>
          <cell r="AE507">
            <v>71</v>
          </cell>
          <cell r="AF507">
            <v>36</v>
          </cell>
        </row>
        <row r="508">
          <cell r="A508" t="str">
            <v>2803722302600</v>
          </cell>
          <cell r="B508" t="str">
            <v>2803722302600</v>
          </cell>
          <cell r="C508" t="str">
            <v>ORION COMM UNIT SCHOOL DIST 223</v>
          </cell>
          <cell r="D508" t="str">
            <v>HENRY</v>
          </cell>
          <cell r="E508" t="str">
            <v>Unit</v>
          </cell>
          <cell r="F508" t="str">
            <v>Foundation</v>
          </cell>
          <cell r="G508">
            <v>131343373</v>
          </cell>
          <cell r="H508">
            <v>4.2622</v>
          </cell>
          <cell r="I508">
            <v>134686273</v>
          </cell>
          <cell r="J508">
            <v>0</v>
          </cell>
          <cell r="K508">
            <v>131343373</v>
          </cell>
          <cell r="L508">
            <v>134686273</v>
          </cell>
          <cell r="M508">
            <v>134686273</v>
          </cell>
          <cell r="N508">
            <v>1010.72</v>
          </cell>
          <cell r="O508">
            <v>982.54</v>
          </cell>
          <cell r="P508">
            <v>1003.03</v>
          </cell>
          <cell r="Q508">
            <v>1003.03</v>
          </cell>
          <cell r="R508">
            <v>200</v>
          </cell>
          <cell r="S508">
            <v>182</v>
          </cell>
          <cell r="T508">
            <v>162</v>
          </cell>
          <cell r="U508">
            <v>181.33</v>
          </cell>
          <cell r="V508">
            <v>290720.49</v>
          </cell>
          <cell r="W508">
            <v>1806231.89</v>
          </cell>
          <cell r="X508">
            <v>69317.009999999995</v>
          </cell>
          <cell r="Y508">
            <v>1875548.9</v>
          </cell>
          <cell r="Z508">
            <v>0</v>
          </cell>
          <cell r="AA508">
            <v>1875548.9</v>
          </cell>
          <cell r="AB508">
            <v>0</v>
          </cell>
          <cell r="AC508">
            <v>1875548.9</v>
          </cell>
          <cell r="AD508">
            <v>0</v>
          </cell>
          <cell r="AE508">
            <v>74</v>
          </cell>
          <cell r="AF508">
            <v>37</v>
          </cell>
        </row>
        <row r="509">
          <cell r="A509" t="str">
            <v>2803722402600</v>
          </cell>
          <cell r="B509" t="str">
            <v>2803722402600</v>
          </cell>
          <cell r="C509" t="str">
            <v>GALVA COMM UNIT SCH DIST 224</v>
          </cell>
          <cell r="D509" t="str">
            <v>HENRY</v>
          </cell>
          <cell r="E509" t="str">
            <v>Unit</v>
          </cell>
          <cell r="F509" t="str">
            <v>Foundation</v>
          </cell>
          <cell r="G509">
            <v>73633323</v>
          </cell>
          <cell r="H509">
            <v>4.2534999999999998</v>
          </cell>
          <cell r="I509">
            <v>75136072</v>
          </cell>
          <cell r="J509">
            <v>0</v>
          </cell>
          <cell r="K509">
            <v>73633323</v>
          </cell>
          <cell r="L509">
            <v>75136072</v>
          </cell>
          <cell r="M509">
            <v>75136072</v>
          </cell>
          <cell r="N509">
            <v>526.49</v>
          </cell>
          <cell r="O509">
            <v>512.22</v>
          </cell>
          <cell r="P509">
            <v>514.98</v>
          </cell>
          <cell r="Q509">
            <v>517.89</v>
          </cell>
          <cell r="R509">
            <v>251</v>
          </cell>
          <cell r="S509">
            <v>227</v>
          </cell>
          <cell r="T509">
            <v>248</v>
          </cell>
          <cell r="U509">
            <v>242</v>
          </cell>
          <cell r="V509">
            <v>152331.63</v>
          </cell>
          <cell r="W509">
            <v>762555.12</v>
          </cell>
          <cell r="X509">
            <v>215479.22</v>
          </cell>
          <cell r="Y509">
            <v>978034.34</v>
          </cell>
          <cell r="Z509">
            <v>32650.94</v>
          </cell>
          <cell r="AA509">
            <v>1010685.2799999999</v>
          </cell>
          <cell r="AB509">
            <v>0</v>
          </cell>
          <cell r="AC509">
            <v>1010685.28</v>
          </cell>
          <cell r="AD509">
            <v>0</v>
          </cell>
          <cell r="AE509">
            <v>74</v>
          </cell>
          <cell r="AF509">
            <v>37</v>
          </cell>
        </row>
        <row r="510">
          <cell r="A510" t="str">
            <v>2803722502600</v>
          </cell>
          <cell r="B510" t="str">
            <v>2803722502600</v>
          </cell>
          <cell r="C510" t="str">
            <v>ALWOOD COMM UNIT SCH DIST 225</v>
          </cell>
          <cell r="D510" t="str">
            <v>HENRY</v>
          </cell>
          <cell r="E510" t="str">
            <v>Unit</v>
          </cell>
          <cell r="F510" t="str">
            <v>Foundation</v>
          </cell>
          <cell r="G510">
            <v>58640425</v>
          </cell>
          <cell r="H510">
            <v>4.8544999999999998</v>
          </cell>
          <cell r="I510">
            <v>61315197</v>
          </cell>
          <cell r="J510">
            <v>0</v>
          </cell>
          <cell r="K510">
            <v>58640425</v>
          </cell>
          <cell r="L510">
            <v>61315197</v>
          </cell>
          <cell r="M510">
            <v>61315197</v>
          </cell>
          <cell r="N510">
            <v>371.68</v>
          </cell>
          <cell r="O510">
            <v>361.57</v>
          </cell>
          <cell r="P510">
            <v>342.82</v>
          </cell>
          <cell r="Q510">
            <v>358.69</v>
          </cell>
          <cell r="R510">
            <v>120</v>
          </cell>
          <cell r="S510">
            <v>101</v>
          </cell>
          <cell r="T510">
            <v>106</v>
          </cell>
          <cell r="U510">
            <v>109</v>
          </cell>
          <cell r="V510">
            <v>186610.39</v>
          </cell>
          <cell r="W510">
            <v>168757.81</v>
          </cell>
          <cell r="X510">
            <v>61797.55</v>
          </cell>
          <cell r="Y510">
            <v>230555.36</v>
          </cell>
          <cell r="Z510">
            <v>137307.4</v>
          </cell>
          <cell r="AA510">
            <v>367862.76</v>
          </cell>
          <cell r="AB510">
            <v>0</v>
          </cell>
          <cell r="AC510">
            <v>367862.76</v>
          </cell>
          <cell r="AD510">
            <v>0</v>
          </cell>
          <cell r="AE510">
            <v>74</v>
          </cell>
          <cell r="AF510">
            <v>37</v>
          </cell>
        </row>
        <row r="511">
          <cell r="A511" t="str">
            <v>2803722602600</v>
          </cell>
          <cell r="B511" t="str">
            <v>2803722602600</v>
          </cell>
          <cell r="C511" t="str">
            <v>ANNAWAN COMM UNIT SCH DIST 226</v>
          </cell>
          <cell r="D511" t="str">
            <v>HENRY</v>
          </cell>
          <cell r="E511" t="str">
            <v>Unit</v>
          </cell>
          <cell r="F511" t="str">
            <v>Foundation</v>
          </cell>
          <cell r="G511">
            <v>46078312</v>
          </cell>
          <cell r="H511">
            <v>4.2887000000000004</v>
          </cell>
          <cell r="I511">
            <v>48103429</v>
          </cell>
          <cell r="J511">
            <v>0</v>
          </cell>
          <cell r="K511">
            <v>46078312</v>
          </cell>
          <cell r="L511">
            <v>48103429</v>
          </cell>
          <cell r="M511">
            <v>48103429</v>
          </cell>
          <cell r="N511">
            <v>362.16</v>
          </cell>
          <cell r="O511">
            <v>374.33</v>
          </cell>
          <cell r="P511">
            <v>365.87</v>
          </cell>
          <cell r="Q511">
            <v>367.45</v>
          </cell>
          <cell r="R511">
            <v>109</v>
          </cell>
          <cell r="S511">
            <v>105</v>
          </cell>
          <cell r="T511">
            <v>106</v>
          </cell>
          <cell r="U511">
            <v>106.66</v>
          </cell>
          <cell r="V511">
            <v>180473.2</v>
          </cell>
          <cell r="W511">
            <v>624850.48</v>
          </cell>
          <cell r="X511">
            <v>55834.37</v>
          </cell>
          <cell r="Y511">
            <v>680684.85</v>
          </cell>
          <cell r="Z511">
            <v>56224.21</v>
          </cell>
          <cell r="AA511">
            <v>736909.05999999994</v>
          </cell>
          <cell r="AB511">
            <v>0</v>
          </cell>
          <cell r="AC511">
            <v>736909.06</v>
          </cell>
          <cell r="AD511">
            <v>0</v>
          </cell>
          <cell r="AE511">
            <v>74</v>
          </cell>
          <cell r="AF511">
            <v>37</v>
          </cell>
        </row>
        <row r="512">
          <cell r="A512" t="str">
            <v>2803722702600</v>
          </cell>
          <cell r="B512" t="str">
            <v>2803722702600</v>
          </cell>
          <cell r="C512" t="str">
            <v>CAMBRIDGE C U SCH DIST 227</v>
          </cell>
          <cell r="D512" t="str">
            <v>HENRY</v>
          </cell>
          <cell r="E512" t="str">
            <v>Unit</v>
          </cell>
          <cell r="F512" t="str">
            <v>Foundation</v>
          </cell>
          <cell r="G512">
            <v>55736159</v>
          </cell>
          <cell r="H512">
            <v>4.7397</v>
          </cell>
          <cell r="I512">
            <v>56871124</v>
          </cell>
          <cell r="J512">
            <v>0</v>
          </cell>
          <cell r="K512">
            <v>55736159</v>
          </cell>
          <cell r="L512">
            <v>56871124</v>
          </cell>
          <cell r="M512">
            <v>56871124</v>
          </cell>
          <cell r="N512">
            <v>456.1</v>
          </cell>
          <cell r="O512">
            <v>449.13</v>
          </cell>
          <cell r="P512">
            <v>440.12</v>
          </cell>
          <cell r="Q512">
            <v>448.45</v>
          </cell>
          <cell r="R512">
            <v>171</v>
          </cell>
          <cell r="S512">
            <v>162</v>
          </cell>
          <cell r="T512">
            <v>158</v>
          </cell>
          <cell r="U512">
            <v>163.66</v>
          </cell>
          <cell r="V512">
            <v>86967.25</v>
          </cell>
          <cell r="W512">
            <v>950964.58</v>
          </cell>
          <cell r="X512">
            <v>109225.04</v>
          </cell>
          <cell r="Y512">
            <v>1060189.6200000001</v>
          </cell>
          <cell r="Z512">
            <v>0</v>
          </cell>
          <cell r="AA512">
            <v>1060189.6200000001</v>
          </cell>
          <cell r="AB512">
            <v>0</v>
          </cell>
          <cell r="AC512">
            <v>1060189.6200000001</v>
          </cell>
          <cell r="AD512">
            <v>0</v>
          </cell>
          <cell r="AE512">
            <v>74</v>
          </cell>
          <cell r="AF512">
            <v>37</v>
          </cell>
        </row>
        <row r="513">
          <cell r="A513" t="str">
            <v>2803722802600</v>
          </cell>
          <cell r="B513" t="str">
            <v>2803722802600</v>
          </cell>
          <cell r="C513" t="str">
            <v>GENESEO COMM UNIT SCH DIST 228</v>
          </cell>
          <cell r="D513" t="str">
            <v>HENRY</v>
          </cell>
          <cell r="E513" t="str">
            <v>Unit</v>
          </cell>
          <cell r="F513" t="str">
            <v>Foundation</v>
          </cell>
          <cell r="G513">
            <v>330532161</v>
          </cell>
          <cell r="H513">
            <v>3.4297</v>
          </cell>
          <cell r="I513">
            <v>332856121</v>
          </cell>
          <cell r="J513">
            <v>0</v>
          </cell>
          <cell r="K513">
            <v>330532161</v>
          </cell>
          <cell r="L513">
            <v>332856121</v>
          </cell>
          <cell r="M513">
            <v>332856121</v>
          </cell>
          <cell r="N513">
            <v>2406.85</v>
          </cell>
          <cell r="O513">
            <v>2360.67</v>
          </cell>
          <cell r="P513">
            <v>2403.9499999999998</v>
          </cell>
          <cell r="Q513">
            <v>2403.9499999999998</v>
          </cell>
          <cell r="R513">
            <v>529</v>
          </cell>
          <cell r="S513">
            <v>524</v>
          </cell>
          <cell r="T513">
            <v>487</v>
          </cell>
          <cell r="U513">
            <v>513.33000000000004</v>
          </cell>
          <cell r="V513">
            <v>514147.37</v>
          </cell>
          <cell r="W513">
            <v>4209939.05</v>
          </cell>
          <cell r="X513">
            <v>214109.94</v>
          </cell>
          <cell r="Y513">
            <v>4424048.99</v>
          </cell>
          <cell r="Z513">
            <v>0</v>
          </cell>
          <cell r="AA513">
            <v>4424048.99</v>
          </cell>
          <cell r="AB513">
            <v>0</v>
          </cell>
          <cell r="AC513">
            <v>4424048.99</v>
          </cell>
          <cell r="AD513">
            <v>0</v>
          </cell>
          <cell r="AE513">
            <v>74</v>
          </cell>
          <cell r="AF513">
            <v>37</v>
          </cell>
        </row>
        <row r="514">
          <cell r="A514" t="str">
            <v>2803722902600</v>
          </cell>
          <cell r="B514" t="str">
            <v>2803722902600</v>
          </cell>
          <cell r="C514" t="str">
            <v>KEWANEE COMM UNIT SCH DIST 229</v>
          </cell>
          <cell r="D514" t="str">
            <v>HENRY</v>
          </cell>
          <cell r="E514" t="str">
            <v>Unit</v>
          </cell>
          <cell r="F514" t="str">
            <v>Foundation</v>
          </cell>
          <cell r="G514">
            <v>72562488</v>
          </cell>
          <cell r="H514">
            <v>4.0929000000000002</v>
          </cell>
          <cell r="I514">
            <v>72841744</v>
          </cell>
          <cell r="J514">
            <v>0</v>
          </cell>
          <cell r="K514">
            <v>72201702</v>
          </cell>
          <cell r="L514">
            <v>71748463</v>
          </cell>
          <cell r="M514">
            <v>71748463</v>
          </cell>
          <cell r="N514">
            <v>1691.65</v>
          </cell>
          <cell r="O514">
            <v>1701.38</v>
          </cell>
          <cell r="P514">
            <v>1695.91</v>
          </cell>
          <cell r="Q514">
            <v>1696.31</v>
          </cell>
          <cell r="R514">
            <v>1267</v>
          </cell>
          <cell r="S514">
            <v>1247</v>
          </cell>
          <cell r="T514">
            <v>1257</v>
          </cell>
          <cell r="U514">
            <v>1257</v>
          </cell>
          <cell r="V514">
            <v>507284.55</v>
          </cell>
          <cell r="W514">
            <v>7719982.4500000002</v>
          </cell>
          <cell r="X514">
            <v>2233802.13</v>
          </cell>
          <cell r="Y514">
            <v>9953784.5800000001</v>
          </cell>
          <cell r="Z514">
            <v>0</v>
          </cell>
          <cell r="AA514">
            <v>9953784.5800000001</v>
          </cell>
          <cell r="AB514">
            <v>0</v>
          </cell>
          <cell r="AC514">
            <v>9953784.5800000001</v>
          </cell>
          <cell r="AD514">
            <v>0</v>
          </cell>
          <cell r="AE514">
            <v>74</v>
          </cell>
          <cell r="AF514">
            <v>37</v>
          </cell>
        </row>
        <row r="515">
          <cell r="A515" t="str">
            <v>2803723002600</v>
          </cell>
          <cell r="B515" t="str">
            <v>2803723002600</v>
          </cell>
          <cell r="C515" t="str">
            <v>WETHERSFIELD C U SCH DIST 230</v>
          </cell>
          <cell r="D515" t="str">
            <v>HENRY</v>
          </cell>
          <cell r="E515" t="str">
            <v>Unit</v>
          </cell>
          <cell r="F515" t="str">
            <v>Foundation</v>
          </cell>
          <cell r="G515">
            <v>50355633</v>
          </cell>
          <cell r="H515">
            <v>4.0304000000000002</v>
          </cell>
          <cell r="I515">
            <v>51717783</v>
          </cell>
          <cell r="J515">
            <v>0</v>
          </cell>
          <cell r="K515">
            <v>50110392</v>
          </cell>
          <cell r="L515">
            <v>51534260</v>
          </cell>
          <cell r="M515">
            <v>51534260</v>
          </cell>
          <cell r="N515">
            <v>567.24</v>
          </cell>
          <cell r="O515">
            <v>542.07000000000005</v>
          </cell>
          <cell r="P515">
            <v>523.66999999999996</v>
          </cell>
          <cell r="Q515">
            <v>544.32000000000005</v>
          </cell>
          <cell r="R515">
            <v>273</v>
          </cell>
          <cell r="S515">
            <v>219</v>
          </cell>
          <cell r="T515">
            <v>249</v>
          </cell>
          <cell r="U515">
            <v>247</v>
          </cell>
          <cell r="V515">
            <v>178814.92</v>
          </cell>
          <cell r="W515">
            <v>1605851.36</v>
          </cell>
          <cell r="X515">
            <v>220998.31</v>
          </cell>
          <cell r="Y515">
            <v>1826849.67</v>
          </cell>
          <cell r="Z515">
            <v>143988.82</v>
          </cell>
          <cell r="AA515">
            <v>1970838.49</v>
          </cell>
          <cell r="AB515">
            <v>14431.079999999987</v>
          </cell>
          <cell r="AC515">
            <v>1985269.57</v>
          </cell>
          <cell r="AD515">
            <v>0</v>
          </cell>
          <cell r="AE515">
            <v>74</v>
          </cell>
          <cell r="AF515">
            <v>37</v>
          </cell>
        </row>
        <row r="516">
          <cell r="A516" t="str">
            <v>2808800102600</v>
          </cell>
          <cell r="B516" t="str">
            <v>2808800102600</v>
          </cell>
          <cell r="C516" t="str">
            <v>BRADFORD COMM UNIT SCH DIST 1</v>
          </cell>
          <cell r="D516" t="str">
            <v>STARK</v>
          </cell>
          <cell r="E516" t="str">
            <v>Unit</v>
          </cell>
          <cell r="F516" t="str">
            <v>Alternate Method</v>
          </cell>
          <cell r="G516">
            <v>54692422</v>
          </cell>
          <cell r="H516">
            <v>4.3582999999999998</v>
          </cell>
          <cell r="I516">
            <v>56977127</v>
          </cell>
          <cell r="J516">
            <v>0</v>
          </cell>
          <cell r="K516">
            <v>54692422</v>
          </cell>
          <cell r="L516">
            <v>56977127</v>
          </cell>
          <cell r="M516">
            <v>56977127</v>
          </cell>
          <cell r="N516">
            <v>231.42</v>
          </cell>
          <cell r="O516">
            <v>223.75</v>
          </cell>
          <cell r="P516">
            <v>225.17</v>
          </cell>
          <cell r="Q516">
            <v>226.78</v>
          </cell>
          <cell r="R516">
            <v>119</v>
          </cell>
          <cell r="S516">
            <v>98</v>
          </cell>
          <cell r="T516">
            <v>103</v>
          </cell>
          <cell r="U516">
            <v>106.66</v>
          </cell>
          <cell r="V516">
            <v>67908.5</v>
          </cell>
          <cell r="W516">
            <v>85339.58</v>
          </cell>
          <cell r="X516">
            <v>95950.26</v>
          </cell>
          <cell r="Y516">
            <v>181289.84</v>
          </cell>
          <cell r="Z516">
            <v>18902.03</v>
          </cell>
          <cell r="AA516">
            <v>200191.87</v>
          </cell>
          <cell r="AB516">
            <v>0</v>
          </cell>
          <cell r="AC516">
            <v>200191.87</v>
          </cell>
          <cell r="AD516">
            <v>0</v>
          </cell>
          <cell r="AE516">
            <v>73</v>
          </cell>
          <cell r="AF516">
            <v>37</v>
          </cell>
        </row>
        <row r="517">
          <cell r="A517" t="str">
            <v>2808810002600</v>
          </cell>
          <cell r="B517" t="str">
            <v>2808810002600</v>
          </cell>
          <cell r="C517" t="str">
            <v>STARK COUNTY C U SCH DIST 100</v>
          </cell>
          <cell r="D517" t="str">
            <v>STARK</v>
          </cell>
          <cell r="E517" t="str">
            <v>Unit</v>
          </cell>
          <cell r="F517" t="str">
            <v>Foundation</v>
          </cell>
          <cell r="G517">
            <v>93658738</v>
          </cell>
          <cell r="H517">
            <v>4.7472000000000003</v>
          </cell>
          <cell r="I517">
            <v>98528502</v>
          </cell>
          <cell r="J517">
            <v>0</v>
          </cell>
          <cell r="K517">
            <v>93658738</v>
          </cell>
          <cell r="L517">
            <v>98528502</v>
          </cell>
          <cell r="M517">
            <v>98528502</v>
          </cell>
          <cell r="N517">
            <v>671.84</v>
          </cell>
          <cell r="O517">
            <v>673.08</v>
          </cell>
          <cell r="P517">
            <v>646.1</v>
          </cell>
          <cell r="Q517">
            <v>663.67</v>
          </cell>
          <cell r="R517">
            <v>271</v>
          </cell>
          <cell r="S517">
            <v>274</v>
          </cell>
          <cell r="T517">
            <v>248</v>
          </cell>
          <cell r="U517">
            <v>264.33</v>
          </cell>
          <cell r="V517">
            <v>270414.84000000003</v>
          </cell>
          <cell r="W517">
            <v>834726.83</v>
          </cell>
          <cell r="X517">
            <v>197179.6</v>
          </cell>
          <cell r="Y517">
            <v>1031906.43</v>
          </cell>
          <cell r="Z517">
            <v>191727.51</v>
          </cell>
          <cell r="AA517">
            <v>1223633.94</v>
          </cell>
          <cell r="AB517">
            <v>0</v>
          </cell>
          <cell r="AC517">
            <v>1223633.94</v>
          </cell>
          <cell r="AD517">
            <v>0</v>
          </cell>
          <cell r="AE517">
            <v>73</v>
          </cell>
          <cell r="AF517">
            <v>37</v>
          </cell>
        </row>
        <row r="518">
          <cell r="A518" t="str">
            <v>3000000000092</v>
          </cell>
          <cell r="B518" t="str">
            <v>3000000000092</v>
          </cell>
          <cell r="C518" t="str">
            <v>ALT SCH-JACKSON/PERRY ROE</v>
          </cell>
          <cell r="D518" t="str">
            <v>JACKSON</v>
          </cell>
          <cell r="E518" t="str">
            <v>Regional</v>
          </cell>
          <cell r="F518" t="str">
            <v>Lab &amp; Alternative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8.91</v>
          </cell>
          <cell r="P518">
            <v>10.14</v>
          </cell>
          <cell r="Q518">
            <v>10.14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62046.66</v>
          </cell>
          <cell r="X518">
            <v>0</v>
          </cell>
          <cell r="Y518">
            <v>62046.66</v>
          </cell>
          <cell r="Z518">
            <v>0</v>
          </cell>
          <cell r="AA518">
            <v>62046.66</v>
          </cell>
          <cell r="AB518">
            <v>0</v>
          </cell>
          <cell r="AC518">
            <v>62046.66</v>
          </cell>
          <cell r="AD518">
            <v>0</v>
          </cell>
          <cell r="AE518">
            <v>115</v>
          </cell>
          <cell r="AF518">
            <v>58</v>
          </cell>
        </row>
        <row r="519">
          <cell r="A519" t="str">
            <v>3000000000093</v>
          </cell>
          <cell r="B519" t="str">
            <v>3000000000093</v>
          </cell>
          <cell r="C519" t="str">
            <v>SAFE SCH-JACKSON/PERRY ROE</v>
          </cell>
          <cell r="D519" t="str">
            <v>JACKSON</v>
          </cell>
          <cell r="E519" t="str">
            <v>Regional</v>
          </cell>
          <cell r="F519" t="str">
            <v>Lab &amp; Alternative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15.42</v>
          </cell>
          <cell r="O519">
            <v>16.2</v>
          </cell>
          <cell r="P519">
            <v>11.21</v>
          </cell>
          <cell r="Q519">
            <v>14.27</v>
          </cell>
          <cell r="R519">
            <v>0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87318.13</v>
          </cell>
          <cell r="X519">
            <v>0</v>
          </cell>
          <cell r="Y519">
            <v>87318.13</v>
          </cell>
          <cell r="Z519">
            <v>8109.6</v>
          </cell>
          <cell r="AA519">
            <v>95427.73000000001</v>
          </cell>
          <cell r="AB519">
            <v>0</v>
          </cell>
          <cell r="AC519">
            <v>95427.73</v>
          </cell>
          <cell r="AD519">
            <v>0</v>
          </cell>
          <cell r="AE519">
            <v>115</v>
          </cell>
          <cell r="AF519">
            <v>58</v>
          </cell>
        </row>
        <row r="520">
          <cell r="A520" t="str">
            <v>3000000000095</v>
          </cell>
          <cell r="B520" t="str">
            <v>3000000000095</v>
          </cell>
          <cell r="C520" t="str">
            <v>ALOP-JACKSON/PERRY ROE</v>
          </cell>
          <cell r="D520" t="str">
            <v>JACKSON</v>
          </cell>
          <cell r="E520" t="str">
            <v>Regional</v>
          </cell>
          <cell r="F520" t="str">
            <v>Lab &amp; Alternative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11.1</v>
          </cell>
          <cell r="P520">
            <v>10.19</v>
          </cell>
          <cell r="Q520">
            <v>10.19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62352.61</v>
          </cell>
          <cell r="X520">
            <v>0</v>
          </cell>
          <cell r="Y520">
            <v>62352.61</v>
          </cell>
          <cell r="Z520">
            <v>3033.05</v>
          </cell>
          <cell r="AA520">
            <v>65385.66</v>
          </cell>
          <cell r="AB520">
            <v>0</v>
          </cell>
          <cell r="AC520">
            <v>65385.66</v>
          </cell>
          <cell r="AD520">
            <v>0</v>
          </cell>
          <cell r="AE520">
            <v>115</v>
          </cell>
          <cell r="AF520">
            <v>58</v>
          </cell>
        </row>
        <row r="521">
          <cell r="A521" t="str">
            <v>3000200102200</v>
          </cell>
          <cell r="B521" t="str">
            <v>0200200102200</v>
          </cell>
          <cell r="C521" t="str">
            <v>CAIRO UNIT SCHOOL DISTRICT 1</v>
          </cell>
          <cell r="D521" t="str">
            <v>ALEXANDER</v>
          </cell>
          <cell r="E521" t="str">
            <v>Unit</v>
          </cell>
          <cell r="F521" t="str">
            <v>Foundation</v>
          </cell>
          <cell r="G521">
            <v>16989958</v>
          </cell>
          <cell r="H521">
            <v>6.5061799999999996</v>
          </cell>
          <cell r="I521">
            <v>16453677</v>
          </cell>
          <cell r="J521">
            <v>0</v>
          </cell>
          <cell r="K521">
            <v>16989958</v>
          </cell>
          <cell r="L521">
            <v>16453677</v>
          </cell>
          <cell r="M521">
            <v>16453677</v>
          </cell>
          <cell r="N521">
            <v>432.39</v>
          </cell>
          <cell r="O521">
            <v>406.23</v>
          </cell>
          <cell r="P521">
            <v>382.56</v>
          </cell>
          <cell r="Q521">
            <v>407.06</v>
          </cell>
          <cell r="R521">
            <v>479</v>
          </cell>
          <cell r="S521">
            <v>457</v>
          </cell>
          <cell r="T521">
            <v>439</v>
          </cell>
          <cell r="U521">
            <v>458.33</v>
          </cell>
          <cell r="V521">
            <v>285067.03999999998</v>
          </cell>
          <cell r="W521">
            <v>1712122.79</v>
          </cell>
          <cell r="X521">
            <v>1372354.6</v>
          </cell>
          <cell r="Y521">
            <v>3084477.39</v>
          </cell>
          <cell r="Z521">
            <v>216617.75</v>
          </cell>
          <cell r="AA521">
            <v>3301095.14</v>
          </cell>
          <cell r="AB521">
            <v>0</v>
          </cell>
          <cell r="AC521">
            <v>3301095.14</v>
          </cell>
          <cell r="AD521">
            <v>0</v>
          </cell>
          <cell r="AE521">
            <v>118</v>
          </cell>
          <cell r="AF521">
            <v>59</v>
          </cell>
        </row>
        <row r="522">
          <cell r="A522" t="str">
            <v>3000200502600</v>
          </cell>
          <cell r="B522" t="str">
            <v>0200200502600</v>
          </cell>
          <cell r="C522" t="str">
            <v>EGYPTIAN COMM UNIT SCH DIST 5</v>
          </cell>
          <cell r="D522" t="str">
            <v>ALEXANDER</v>
          </cell>
          <cell r="E522" t="str">
            <v>Unit</v>
          </cell>
          <cell r="F522" t="str">
            <v>Foundation</v>
          </cell>
          <cell r="G522">
            <v>17700674</v>
          </cell>
          <cell r="H522">
            <v>3.2271999999999998</v>
          </cell>
          <cell r="I522">
            <v>17006260</v>
          </cell>
          <cell r="J522">
            <v>0</v>
          </cell>
          <cell r="K522">
            <v>17700674</v>
          </cell>
          <cell r="L522">
            <v>17006260</v>
          </cell>
          <cell r="M522">
            <v>17006260</v>
          </cell>
          <cell r="N522">
            <v>450.46</v>
          </cell>
          <cell r="O522">
            <v>397.83</v>
          </cell>
          <cell r="P522">
            <v>408.06</v>
          </cell>
          <cell r="Q522">
            <v>418.78</v>
          </cell>
          <cell r="R522">
            <v>340</v>
          </cell>
          <cell r="S522">
            <v>303</v>
          </cell>
          <cell r="T522">
            <v>296</v>
          </cell>
          <cell r="U522">
            <v>313</v>
          </cell>
          <cell r="V522">
            <v>168022.21</v>
          </cell>
          <cell r="W522">
            <v>1884304.81</v>
          </cell>
          <cell r="X522">
            <v>589188.06999999995</v>
          </cell>
          <cell r="Y522">
            <v>2473492.88</v>
          </cell>
          <cell r="Z522">
            <v>238805.11</v>
          </cell>
          <cell r="AA522">
            <v>2712297.9899999998</v>
          </cell>
          <cell r="AB522">
            <v>0</v>
          </cell>
          <cell r="AC522">
            <v>2712297.99</v>
          </cell>
          <cell r="AD522">
            <v>0</v>
          </cell>
          <cell r="AE522">
            <v>118</v>
          </cell>
          <cell r="AF522">
            <v>59</v>
          </cell>
        </row>
        <row r="523">
          <cell r="A523" t="str">
            <v>3003908600300</v>
          </cell>
          <cell r="B523" t="str">
            <v>3003908600300</v>
          </cell>
          <cell r="C523" t="str">
            <v>DESOTO CONS SCHOOL DISTRICT 86</v>
          </cell>
          <cell r="D523" t="str">
            <v>JACKSON</v>
          </cell>
          <cell r="E523" t="str">
            <v>Elementary</v>
          </cell>
          <cell r="F523" t="str">
            <v>Foundation</v>
          </cell>
          <cell r="G523">
            <v>18675072</v>
          </cell>
          <cell r="H523">
            <v>3.9696600000000002</v>
          </cell>
          <cell r="I523">
            <v>18635754</v>
          </cell>
          <cell r="J523">
            <v>4.0666399999999996</v>
          </cell>
          <cell r="K523">
            <v>18090260</v>
          </cell>
          <cell r="L523">
            <v>18635754</v>
          </cell>
          <cell r="M523">
            <v>18491863</v>
          </cell>
          <cell r="N523">
            <v>223.06</v>
          </cell>
          <cell r="O523">
            <v>216.64</v>
          </cell>
          <cell r="P523">
            <v>197.35</v>
          </cell>
          <cell r="Q523">
            <v>212.35</v>
          </cell>
          <cell r="R523">
            <v>123</v>
          </cell>
          <cell r="S523">
            <v>125</v>
          </cell>
          <cell r="T523">
            <v>107</v>
          </cell>
          <cell r="U523">
            <v>118.33</v>
          </cell>
          <cell r="V523">
            <v>216449.41</v>
          </cell>
          <cell r="W523">
            <v>657607.4</v>
          </cell>
          <cell r="X523">
            <v>149643.66</v>
          </cell>
          <cell r="Y523">
            <v>807251.06</v>
          </cell>
          <cell r="Z523">
            <v>34603.449999999997</v>
          </cell>
          <cell r="AA523">
            <v>841854.51</v>
          </cell>
          <cell r="AB523">
            <v>-286</v>
          </cell>
          <cell r="AC523">
            <v>841568.51</v>
          </cell>
          <cell r="AD523">
            <v>3309.5</v>
          </cell>
          <cell r="AE523">
            <v>115</v>
          </cell>
          <cell r="AF523">
            <v>58</v>
          </cell>
        </row>
        <row r="524">
          <cell r="A524" t="str">
            <v>3003909500200</v>
          </cell>
          <cell r="B524" t="str">
            <v>3003909500200</v>
          </cell>
          <cell r="C524" t="str">
            <v>CARBONDALE ELEM SCH DIST 95</v>
          </cell>
          <cell r="D524" t="str">
            <v>JACKSON</v>
          </cell>
          <cell r="E524" t="str">
            <v>Elementary</v>
          </cell>
          <cell r="F524" t="str">
            <v>Alternate Method</v>
          </cell>
          <cell r="G524">
            <v>330374320</v>
          </cell>
          <cell r="H524">
            <v>3.4500600000000001</v>
          </cell>
          <cell r="I524">
            <v>331822051</v>
          </cell>
          <cell r="J524">
            <v>3.5336599999999998</v>
          </cell>
          <cell r="K524">
            <v>321972091</v>
          </cell>
          <cell r="L524">
            <v>323402866</v>
          </cell>
          <cell r="M524">
            <v>323402866</v>
          </cell>
          <cell r="N524">
            <v>1283.94</v>
          </cell>
          <cell r="O524">
            <v>1286.5999999999999</v>
          </cell>
          <cell r="P524">
            <v>1311.85</v>
          </cell>
          <cell r="Q524">
            <v>1311.85</v>
          </cell>
          <cell r="R524">
            <v>1003</v>
          </cell>
          <cell r="S524">
            <v>1017</v>
          </cell>
          <cell r="T524">
            <v>1033</v>
          </cell>
          <cell r="U524">
            <v>1017.66</v>
          </cell>
          <cell r="V524">
            <v>516076.99</v>
          </cell>
          <cell r="W524">
            <v>550662.15</v>
          </cell>
          <cell r="X524">
            <v>1952726.71</v>
          </cell>
          <cell r="Y524">
            <v>2503388.86</v>
          </cell>
          <cell r="Z524">
            <v>143892.35</v>
          </cell>
          <cell r="AA524">
            <v>2647281.21</v>
          </cell>
          <cell r="AB524">
            <v>3719.1199999999953</v>
          </cell>
          <cell r="AC524">
            <v>2651000.33</v>
          </cell>
          <cell r="AD524">
            <v>0</v>
          </cell>
          <cell r="AE524">
            <v>115</v>
          </cell>
          <cell r="AF524">
            <v>58</v>
          </cell>
        </row>
        <row r="525">
          <cell r="A525" t="str">
            <v>3003913000400</v>
          </cell>
          <cell r="B525" t="str">
            <v>3003913000400</v>
          </cell>
          <cell r="C525" t="str">
            <v>GIANT CITY C C SCHOOL DIST 130</v>
          </cell>
          <cell r="D525" t="str">
            <v>JACKSON</v>
          </cell>
          <cell r="E525" t="str">
            <v>Elementary</v>
          </cell>
          <cell r="F525" t="str">
            <v>Foundation</v>
          </cell>
          <cell r="G525">
            <v>39572603</v>
          </cell>
          <cell r="H525">
            <v>2.7220200000000001</v>
          </cell>
          <cell r="I525">
            <v>40077859</v>
          </cell>
          <cell r="J525">
            <v>2.7577400000000001</v>
          </cell>
          <cell r="K525">
            <v>39572603</v>
          </cell>
          <cell r="L525">
            <v>40077859</v>
          </cell>
          <cell r="M525">
            <v>40077859</v>
          </cell>
          <cell r="N525">
            <v>234.18</v>
          </cell>
          <cell r="O525">
            <v>220.39</v>
          </cell>
          <cell r="P525">
            <v>203.94</v>
          </cell>
          <cell r="Q525">
            <v>219.5</v>
          </cell>
          <cell r="R525">
            <v>97</v>
          </cell>
          <cell r="S525">
            <v>77</v>
          </cell>
          <cell r="T525">
            <v>89</v>
          </cell>
          <cell r="U525">
            <v>87.66</v>
          </cell>
          <cell r="V525">
            <v>7027.46</v>
          </cell>
          <cell r="W525">
            <v>414302.29</v>
          </cell>
          <cell r="X525">
            <v>69509.119999999995</v>
          </cell>
          <cell r="Y525">
            <v>483811.41</v>
          </cell>
          <cell r="Z525">
            <v>49860.23</v>
          </cell>
          <cell r="AA525">
            <v>533671.64</v>
          </cell>
          <cell r="AB525">
            <v>0</v>
          </cell>
          <cell r="AC525">
            <v>533671.64</v>
          </cell>
          <cell r="AD525">
            <v>0</v>
          </cell>
          <cell r="AE525">
            <v>118</v>
          </cell>
          <cell r="AF525">
            <v>59</v>
          </cell>
        </row>
        <row r="526">
          <cell r="A526" t="str">
            <v>3003914000400</v>
          </cell>
          <cell r="B526" t="str">
            <v>3003914000400</v>
          </cell>
          <cell r="C526" t="str">
            <v>UNITY POINT C C SCHOOL DIST 140</v>
          </cell>
          <cell r="D526" t="str">
            <v>JACKSON</v>
          </cell>
          <cell r="E526" t="str">
            <v>Elementary</v>
          </cell>
          <cell r="F526" t="str">
            <v>Foundation</v>
          </cell>
          <cell r="G526">
            <v>71916471</v>
          </cell>
          <cell r="H526">
            <v>2.40265</v>
          </cell>
          <cell r="I526">
            <v>71984452</v>
          </cell>
          <cell r="J526">
            <v>2.4442200000000001</v>
          </cell>
          <cell r="K526">
            <v>66466941</v>
          </cell>
          <cell r="L526">
            <v>71984452</v>
          </cell>
          <cell r="M526">
            <v>67676639</v>
          </cell>
          <cell r="N526">
            <v>586.59</v>
          </cell>
          <cell r="O526">
            <v>608.13</v>
          </cell>
          <cell r="P526">
            <v>603.58000000000004</v>
          </cell>
          <cell r="Q526">
            <v>603.58000000000004</v>
          </cell>
          <cell r="R526">
            <v>315</v>
          </cell>
          <cell r="S526">
            <v>325</v>
          </cell>
          <cell r="T526">
            <v>314</v>
          </cell>
          <cell r="U526">
            <v>318</v>
          </cell>
          <cell r="V526">
            <v>24227.96</v>
          </cell>
          <cell r="W526">
            <v>2112515.37</v>
          </cell>
          <cell r="X526">
            <v>331833</v>
          </cell>
          <cell r="Y526">
            <v>2444348.37</v>
          </cell>
          <cell r="Z526">
            <v>0</v>
          </cell>
          <cell r="AA526">
            <v>2444348.37</v>
          </cell>
          <cell r="AB526">
            <v>0</v>
          </cell>
          <cell r="AC526">
            <v>2444348.37</v>
          </cell>
          <cell r="AD526">
            <v>99079.700000000186</v>
          </cell>
          <cell r="AE526">
            <v>115</v>
          </cell>
          <cell r="AF526">
            <v>58</v>
          </cell>
        </row>
        <row r="527">
          <cell r="A527" t="str">
            <v>3003916501600</v>
          </cell>
          <cell r="B527" t="str">
            <v>3003916501600</v>
          </cell>
          <cell r="C527" t="str">
            <v>CARBONDALE COMM H S DISTRICT 165</v>
          </cell>
          <cell r="D527" t="str">
            <v>JACKSON</v>
          </cell>
          <cell r="E527" t="str">
            <v>High School</v>
          </cell>
          <cell r="F527" t="str">
            <v>Alternate Method</v>
          </cell>
          <cell r="G527">
            <v>460538466</v>
          </cell>
          <cell r="H527">
            <v>2.1121500000000002</v>
          </cell>
          <cell r="I527">
            <v>462520116</v>
          </cell>
          <cell r="J527">
            <v>2.1590199999999999</v>
          </cell>
          <cell r="K527">
            <v>444198518</v>
          </cell>
          <cell r="L527">
            <v>446453797</v>
          </cell>
          <cell r="M527">
            <v>446453797</v>
          </cell>
          <cell r="N527">
            <v>969.99</v>
          </cell>
          <cell r="O527">
            <v>903.58</v>
          </cell>
          <cell r="P527">
            <v>910.1</v>
          </cell>
          <cell r="Q527">
            <v>927.89</v>
          </cell>
          <cell r="R527">
            <v>545</v>
          </cell>
          <cell r="S527">
            <v>557</v>
          </cell>
          <cell r="T527">
            <v>526</v>
          </cell>
          <cell r="U527">
            <v>542.66</v>
          </cell>
          <cell r="V527">
            <v>792527.97</v>
          </cell>
          <cell r="W527">
            <v>392896.46</v>
          </cell>
          <cell r="X527">
            <v>680403.38</v>
          </cell>
          <cell r="Y527">
            <v>1073299.8400000001</v>
          </cell>
          <cell r="Z527">
            <v>77867.539999999994</v>
          </cell>
          <cell r="AA527">
            <v>1151167.3800000001</v>
          </cell>
          <cell r="AB527">
            <v>12707.290000000008</v>
          </cell>
          <cell r="AC527">
            <v>1163874.67</v>
          </cell>
          <cell r="AD527">
            <v>0</v>
          </cell>
          <cell r="AE527">
            <v>115</v>
          </cell>
          <cell r="AF527">
            <v>58</v>
          </cell>
        </row>
        <row r="528">
          <cell r="A528" t="str">
            <v>3003917602600</v>
          </cell>
          <cell r="B528" t="str">
            <v>3003917602600</v>
          </cell>
          <cell r="C528" t="str">
            <v>TRICO COMM UNIT SCH DISTRICT 176</v>
          </cell>
          <cell r="D528" t="str">
            <v>JACKSON</v>
          </cell>
          <cell r="E528" t="str">
            <v>Unit</v>
          </cell>
          <cell r="F528" t="str">
            <v>Foundation</v>
          </cell>
          <cell r="G528">
            <v>62033846</v>
          </cell>
          <cell r="H528">
            <v>3.3964099999999999</v>
          </cell>
          <cell r="I528">
            <v>65840718</v>
          </cell>
          <cell r="J528">
            <v>0</v>
          </cell>
          <cell r="K528">
            <v>62033846</v>
          </cell>
          <cell r="L528">
            <v>65840718</v>
          </cell>
          <cell r="M528">
            <v>65840718</v>
          </cell>
          <cell r="N528">
            <v>872</v>
          </cell>
          <cell r="O528">
            <v>863.84</v>
          </cell>
          <cell r="P528">
            <v>857.49</v>
          </cell>
          <cell r="Q528">
            <v>864.44</v>
          </cell>
          <cell r="R528">
            <v>510</v>
          </cell>
          <cell r="S528">
            <v>438</v>
          </cell>
          <cell r="T528">
            <v>451</v>
          </cell>
          <cell r="U528">
            <v>466.33</v>
          </cell>
          <cell r="V528">
            <v>1454580.79</v>
          </cell>
          <cell r="W528">
            <v>1859706.03</v>
          </cell>
          <cell r="X528">
            <v>509530.81</v>
          </cell>
          <cell r="Y528">
            <v>2369236.84</v>
          </cell>
          <cell r="Z528">
            <v>233631.72</v>
          </cell>
          <cell r="AA528">
            <v>2602868.56</v>
          </cell>
          <cell r="AB528">
            <v>0</v>
          </cell>
          <cell r="AC528">
            <v>2602868.56</v>
          </cell>
          <cell r="AD528">
            <v>0</v>
          </cell>
          <cell r="AE528">
            <v>115</v>
          </cell>
          <cell r="AF528">
            <v>58</v>
          </cell>
        </row>
        <row r="529">
          <cell r="A529" t="str">
            <v>3003918602600</v>
          </cell>
          <cell r="B529" t="str">
            <v>3003918602600</v>
          </cell>
          <cell r="C529" t="str">
            <v>MURPHYSBORO C U SCH DIST 186</v>
          </cell>
          <cell r="D529" t="str">
            <v>JACKSON</v>
          </cell>
          <cell r="E529" t="str">
            <v>Unit</v>
          </cell>
          <cell r="F529" t="str">
            <v>Foundation</v>
          </cell>
          <cell r="G529">
            <v>151877829</v>
          </cell>
          <cell r="H529">
            <v>4.2511999999999999</v>
          </cell>
          <cell r="I529">
            <v>153547687</v>
          </cell>
          <cell r="J529">
            <v>4.3088300000000004</v>
          </cell>
          <cell r="K529">
            <v>150905816</v>
          </cell>
          <cell r="L529">
            <v>152507232</v>
          </cell>
          <cell r="M529">
            <v>152507232</v>
          </cell>
          <cell r="N529">
            <v>1898.07</v>
          </cell>
          <cell r="O529">
            <v>1885.87</v>
          </cell>
          <cell r="P529">
            <v>1885.25</v>
          </cell>
          <cell r="Q529">
            <v>1889.73</v>
          </cell>
          <cell r="R529">
            <v>1348</v>
          </cell>
          <cell r="S529">
            <v>1354</v>
          </cell>
          <cell r="T529">
            <v>1263</v>
          </cell>
          <cell r="U529">
            <v>1321.66</v>
          </cell>
          <cell r="V529">
            <v>378092.52</v>
          </cell>
          <cell r="W529">
            <v>6609948.3899999997</v>
          </cell>
          <cell r="X529">
            <v>2142450.5</v>
          </cell>
          <cell r="Y529">
            <v>8752398.8900000006</v>
          </cell>
          <cell r="Z529">
            <v>71458.710000000006</v>
          </cell>
          <cell r="AA529">
            <v>8823857.6000000015</v>
          </cell>
          <cell r="AB529">
            <v>17325.75</v>
          </cell>
          <cell r="AC529">
            <v>8841183.3499999996</v>
          </cell>
          <cell r="AD529">
            <v>0</v>
          </cell>
          <cell r="AE529">
            <v>115</v>
          </cell>
          <cell r="AF529">
            <v>58</v>
          </cell>
        </row>
        <row r="530">
          <cell r="A530" t="str">
            <v>3003919602600</v>
          </cell>
          <cell r="B530" t="str">
            <v>3003919602600</v>
          </cell>
          <cell r="C530" t="str">
            <v>ELVERADO C U SCHOOL DIST 196</v>
          </cell>
          <cell r="D530" t="str">
            <v>JACKSON</v>
          </cell>
          <cell r="E530" t="str">
            <v>Unit</v>
          </cell>
          <cell r="F530" t="str">
            <v>Foundation</v>
          </cell>
          <cell r="G530">
            <v>21984654</v>
          </cell>
          <cell r="H530">
            <v>3.57233</v>
          </cell>
          <cell r="I530">
            <v>24073777</v>
          </cell>
          <cell r="J530">
            <v>3.36138</v>
          </cell>
          <cell r="K530">
            <v>21984654</v>
          </cell>
          <cell r="L530">
            <v>24073777</v>
          </cell>
          <cell r="M530">
            <v>22650789</v>
          </cell>
          <cell r="N530">
            <v>436.68</v>
          </cell>
          <cell r="O530">
            <v>456.89</v>
          </cell>
          <cell r="P530">
            <v>411.95</v>
          </cell>
          <cell r="Q530">
            <v>435.17</v>
          </cell>
          <cell r="R530">
            <v>288</v>
          </cell>
          <cell r="S530">
            <v>265</v>
          </cell>
          <cell r="T530">
            <v>247</v>
          </cell>
          <cell r="U530">
            <v>266.66000000000003</v>
          </cell>
          <cell r="V530">
            <v>81408.05</v>
          </cell>
          <cell r="W530">
            <v>1901873.51</v>
          </cell>
          <cell r="X530">
            <v>380065.16</v>
          </cell>
          <cell r="Y530">
            <v>2281938.67</v>
          </cell>
          <cell r="Z530">
            <v>127321.32</v>
          </cell>
          <cell r="AA530">
            <v>2409259.9899999998</v>
          </cell>
          <cell r="AB530">
            <v>0</v>
          </cell>
          <cell r="AC530">
            <v>2409259.9900000002</v>
          </cell>
          <cell r="AD530">
            <v>42689.639999999898</v>
          </cell>
          <cell r="AE530">
            <v>115</v>
          </cell>
          <cell r="AF530">
            <v>58</v>
          </cell>
        </row>
        <row r="531">
          <cell r="A531" t="str">
            <v>3007300500200</v>
          </cell>
          <cell r="B531" t="str">
            <v>3007300500200</v>
          </cell>
          <cell r="C531" t="str">
            <v>TAMAROA SCHOOL DIST 5</v>
          </cell>
          <cell r="D531" t="str">
            <v>PERRY</v>
          </cell>
          <cell r="E531" t="str">
            <v>Elementary</v>
          </cell>
          <cell r="F531" t="str">
            <v>Foundation</v>
          </cell>
          <cell r="G531">
            <v>6792466</v>
          </cell>
          <cell r="H531">
            <v>3.3006000000000002</v>
          </cell>
          <cell r="I531">
            <v>6875928</v>
          </cell>
          <cell r="J531">
            <v>0</v>
          </cell>
          <cell r="K531">
            <v>6792466</v>
          </cell>
          <cell r="L531">
            <v>6875928</v>
          </cell>
          <cell r="M531">
            <v>6875928</v>
          </cell>
          <cell r="N531">
            <v>107.57</v>
          </cell>
          <cell r="O531">
            <v>111.39</v>
          </cell>
          <cell r="P531">
            <v>114.16</v>
          </cell>
          <cell r="Q531">
            <v>114.16</v>
          </cell>
          <cell r="R531">
            <v>72</v>
          </cell>
          <cell r="S531">
            <v>67</v>
          </cell>
          <cell r="T531">
            <v>72</v>
          </cell>
          <cell r="U531">
            <v>70.33</v>
          </cell>
          <cell r="V531">
            <v>19487.64</v>
          </cell>
          <cell r="W531">
            <v>520911.06</v>
          </cell>
          <cell r="X531">
            <v>92739.24</v>
          </cell>
          <cell r="Y531">
            <v>613650.30000000005</v>
          </cell>
          <cell r="Z531">
            <v>0</v>
          </cell>
          <cell r="AA531">
            <v>613650.30000000005</v>
          </cell>
          <cell r="AB531">
            <v>0</v>
          </cell>
          <cell r="AC531">
            <v>613650.30000000005</v>
          </cell>
          <cell r="AD531">
            <v>0</v>
          </cell>
          <cell r="AE531">
            <v>115</v>
          </cell>
          <cell r="AF531">
            <v>58</v>
          </cell>
        </row>
        <row r="532">
          <cell r="A532" t="str">
            <v>3007305000200</v>
          </cell>
          <cell r="B532" t="str">
            <v>3007305000200</v>
          </cell>
          <cell r="C532" t="str">
            <v>PINCKNEYVILLE SCH DIST 50</v>
          </cell>
          <cell r="D532" t="str">
            <v>PERRY</v>
          </cell>
          <cell r="E532" t="str">
            <v>Elementary</v>
          </cell>
          <cell r="F532" t="str">
            <v>Foundation</v>
          </cell>
          <cell r="G532">
            <v>62507384</v>
          </cell>
          <cell r="H532">
            <v>1.724</v>
          </cell>
          <cell r="I532">
            <v>64008835</v>
          </cell>
          <cell r="J532">
            <v>0</v>
          </cell>
          <cell r="K532">
            <v>62507384</v>
          </cell>
          <cell r="L532">
            <v>64008835</v>
          </cell>
          <cell r="M532">
            <v>64008835</v>
          </cell>
          <cell r="N532">
            <v>553.66</v>
          </cell>
          <cell r="O532">
            <v>529.1</v>
          </cell>
          <cell r="P532">
            <v>515.22</v>
          </cell>
          <cell r="Q532">
            <v>532.66</v>
          </cell>
          <cell r="R532">
            <v>278</v>
          </cell>
          <cell r="S532">
            <v>250</v>
          </cell>
          <cell r="T532">
            <v>234</v>
          </cell>
          <cell r="U532">
            <v>254</v>
          </cell>
          <cell r="V532">
            <v>157317.37</v>
          </cell>
          <cell r="W532">
            <v>1629825.97</v>
          </cell>
          <cell r="X532">
            <v>241320.32000000001</v>
          </cell>
          <cell r="Y532">
            <v>1871146.29</v>
          </cell>
          <cell r="Z532">
            <v>96447.679999999993</v>
          </cell>
          <cell r="AA532">
            <v>1967593.97</v>
          </cell>
          <cell r="AB532">
            <v>0</v>
          </cell>
          <cell r="AC532">
            <v>1967593.97</v>
          </cell>
          <cell r="AD532">
            <v>0</v>
          </cell>
          <cell r="AE532">
            <v>116</v>
          </cell>
          <cell r="AF532">
            <v>58</v>
          </cell>
        </row>
        <row r="533">
          <cell r="A533" t="str">
            <v>3007310101600</v>
          </cell>
          <cell r="B533" t="str">
            <v>3007310101600</v>
          </cell>
          <cell r="C533" t="str">
            <v>PINCKNEYVILLE COMM H S DIST 101</v>
          </cell>
          <cell r="D533" t="str">
            <v>PERRY</v>
          </cell>
          <cell r="E533" t="str">
            <v>High School</v>
          </cell>
          <cell r="F533" t="str">
            <v>Foundation</v>
          </cell>
          <cell r="G533">
            <v>95187147</v>
          </cell>
          <cell r="H533">
            <v>1.7628999999999999</v>
          </cell>
          <cell r="I533">
            <v>97020867</v>
          </cell>
          <cell r="J533">
            <v>0</v>
          </cell>
          <cell r="K533">
            <v>95187147</v>
          </cell>
          <cell r="L533">
            <v>97020867</v>
          </cell>
          <cell r="M533">
            <v>97020867</v>
          </cell>
          <cell r="N533">
            <v>390.88</v>
          </cell>
          <cell r="O533">
            <v>408.42</v>
          </cell>
          <cell r="P533">
            <v>409.23</v>
          </cell>
          <cell r="Q533">
            <v>409.23</v>
          </cell>
          <cell r="R533">
            <v>162</v>
          </cell>
          <cell r="S533">
            <v>153</v>
          </cell>
          <cell r="T533">
            <v>142</v>
          </cell>
          <cell r="U533">
            <v>152.33000000000001</v>
          </cell>
          <cell r="V533">
            <v>308549.58</v>
          </cell>
          <cell r="W533">
            <v>1176809.69</v>
          </cell>
          <cell r="X533">
            <v>101786.9</v>
          </cell>
          <cell r="Y533">
            <v>1278596.5900000001</v>
          </cell>
          <cell r="Z533">
            <v>0</v>
          </cell>
          <cell r="AA533">
            <v>1278596.5900000001</v>
          </cell>
          <cell r="AB533">
            <v>0</v>
          </cell>
          <cell r="AC533">
            <v>1278596.5900000001</v>
          </cell>
          <cell r="AD533">
            <v>0</v>
          </cell>
          <cell r="AE533">
            <v>116</v>
          </cell>
          <cell r="AF533">
            <v>58</v>
          </cell>
        </row>
        <row r="534">
          <cell r="A534" t="str">
            <v>3007320400400</v>
          </cell>
          <cell r="B534" t="str">
            <v>3007320400400</v>
          </cell>
          <cell r="C534" t="str">
            <v>COMMUNITY CONS SCH DIST 204</v>
          </cell>
          <cell r="D534" t="str">
            <v>PERRY</v>
          </cell>
          <cell r="E534" t="str">
            <v>Elementary</v>
          </cell>
          <cell r="F534" t="str">
            <v>Foundation</v>
          </cell>
          <cell r="G534">
            <v>26567490</v>
          </cell>
          <cell r="H534">
            <v>3.0143</v>
          </cell>
          <cell r="I534">
            <v>26817498</v>
          </cell>
          <cell r="J534">
            <v>0</v>
          </cell>
          <cell r="K534">
            <v>26567490</v>
          </cell>
          <cell r="L534">
            <v>26817498</v>
          </cell>
          <cell r="M534">
            <v>26817498</v>
          </cell>
          <cell r="N534">
            <v>161.25</v>
          </cell>
          <cell r="O534">
            <v>146.66999999999999</v>
          </cell>
          <cell r="P534">
            <v>135.59</v>
          </cell>
          <cell r="Q534">
            <v>147.83000000000001</v>
          </cell>
          <cell r="R534">
            <v>57</v>
          </cell>
          <cell r="S534">
            <v>37</v>
          </cell>
          <cell r="T534">
            <v>33</v>
          </cell>
          <cell r="U534">
            <v>42.33</v>
          </cell>
          <cell r="V534">
            <v>221349.86</v>
          </cell>
          <cell r="W534">
            <v>66419.460000000006</v>
          </cell>
          <cell r="X534">
            <v>23587.54</v>
          </cell>
          <cell r="Y534">
            <v>90007</v>
          </cell>
          <cell r="Z534">
            <v>58474.66</v>
          </cell>
          <cell r="AA534">
            <v>148481.66</v>
          </cell>
          <cell r="AB534">
            <v>0</v>
          </cell>
          <cell r="AC534">
            <v>148481.66</v>
          </cell>
          <cell r="AD534">
            <v>0</v>
          </cell>
          <cell r="AE534">
            <v>116</v>
          </cell>
          <cell r="AF534">
            <v>58</v>
          </cell>
        </row>
        <row r="535">
          <cell r="A535" t="str">
            <v>3007330002600</v>
          </cell>
          <cell r="B535" t="str">
            <v>3007330002600</v>
          </cell>
          <cell r="C535" t="str">
            <v>DU QUOIN C U SCHOOL DISTRICT 300</v>
          </cell>
          <cell r="D535" t="str">
            <v>PERRY</v>
          </cell>
          <cell r="E535" t="str">
            <v>Unit</v>
          </cell>
          <cell r="F535" t="str">
            <v>Foundation</v>
          </cell>
          <cell r="G535">
            <v>74325610</v>
          </cell>
          <cell r="H535">
            <v>4.4058000000000002</v>
          </cell>
          <cell r="I535">
            <v>75459344</v>
          </cell>
          <cell r="J535">
            <v>0</v>
          </cell>
          <cell r="K535">
            <v>74325610</v>
          </cell>
          <cell r="L535">
            <v>75459344</v>
          </cell>
          <cell r="M535">
            <v>75459344</v>
          </cell>
          <cell r="N535">
            <v>1352.5</v>
          </cell>
          <cell r="O535">
            <v>1343.6</v>
          </cell>
          <cell r="P535">
            <v>1348.81</v>
          </cell>
          <cell r="Q535">
            <v>1348.81</v>
          </cell>
          <cell r="R535">
            <v>848</v>
          </cell>
          <cell r="S535">
            <v>779</v>
          </cell>
          <cell r="T535">
            <v>745</v>
          </cell>
          <cell r="U535">
            <v>790.66</v>
          </cell>
          <cell r="V535">
            <v>430893.8</v>
          </cell>
          <cell r="W535">
            <v>5558694.2699999996</v>
          </cell>
          <cell r="X535">
            <v>965949.32</v>
          </cell>
          <cell r="Y535">
            <v>6524643.5899999999</v>
          </cell>
          <cell r="Z535">
            <v>98883.24</v>
          </cell>
          <cell r="AA535">
            <v>6623526.8300000001</v>
          </cell>
          <cell r="AB535">
            <v>-320</v>
          </cell>
          <cell r="AC535">
            <v>6623206.8300000001</v>
          </cell>
          <cell r="AD535">
            <v>0</v>
          </cell>
          <cell r="AE535">
            <v>115</v>
          </cell>
          <cell r="AF535">
            <v>58</v>
          </cell>
        </row>
        <row r="536">
          <cell r="A536" t="str">
            <v>3007710002600</v>
          </cell>
          <cell r="B536" t="str">
            <v>0207710002600</v>
          </cell>
          <cell r="C536" t="str">
            <v>CENTURY COMM UNIT SCH DIST 100</v>
          </cell>
          <cell r="D536" t="str">
            <v>PULASKI</v>
          </cell>
          <cell r="E536" t="str">
            <v>Unit</v>
          </cell>
          <cell r="F536" t="str">
            <v>Foundation</v>
          </cell>
          <cell r="G536">
            <v>14551645</v>
          </cell>
          <cell r="H536">
            <v>3.1878700000000002</v>
          </cell>
          <cell r="I536">
            <v>14651856</v>
          </cell>
          <cell r="J536">
            <v>0</v>
          </cell>
          <cell r="K536">
            <v>14551645</v>
          </cell>
          <cell r="L536">
            <v>14651856</v>
          </cell>
          <cell r="M536">
            <v>14651856</v>
          </cell>
          <cell r="N536">
            <v>386</v>
          </cell>
          <cell r="O536">
            <v>379.58</v>
          </cell>
          <cell r="P536">
            <v>358.78</v>
          </cell>
          <cell r="Q536">
            <v>374.78</v>
          </cell>
          <cell r="R536">
            <v>211</v>
          </cell>
          <cell r="S536">
            <v>222</v>
          </cell>
          <cell r="T536">
            <v>208</v>
          </cell>
          <cell r="U536">
            <v>213.66</v>
          </cell>
          <cell r="V536">
            <v>134176.54</v>
          </cell>
          <cell r="W536">
            <v>1719546.6</v>
          </cell>
          <cell r="X536">
            <v>267431.81</v>
          </cell>
          <cell r="Y536">
            <v>1986978.41</v>
          </cell>
          <cell r="Z536">
            <v>25693.200000000001</v>
          </cell>
          <cell r="AA536">
            <v>2012671.6099999999</v>
          </cell>
          <cell r="AB536">
            <v>0</v>
          </cell>
          <cell r="AC536">
            <v>2012671.61</v>
          </cell>
          <cell r="AD536">
            <v>0</v>
          </cell>
          <cell r="AE536">
            <v>118</v>
          </cell>
          <cell r="AF536">
            <v>59</v>
          </cell>
        </row>
        <row r="537">
          <cell r="A537" t="str">
            <v>3007710102600</v>
          </cell>
          <cell r="B537" t="str">
            <v>0207710102600</v>
          </cell>
          <cell r="C537" t="str">
            <v>MERIDIAN C U SCH DISTRICT 101</v>
          </cell>
          <cell r="D537" t="str">
            <v>PULASKI</v>
          </cell>
          <cell r="E537" t="str">
            <v>Unit</v>
          </cell>
          <cell r="F537" t="str">
            <v>Foundation</v>
          </cell>
          <cell r="G537">
            <v>20830350</v>
          </cell>
          <cell r="H537">
            <v>3.5540799999999999</v>
          </cell>
          <cell r="I537">
            <v>20779212</v>
          </cell>
          <cell r="J537">
            <v>0</v>
          </cell>
          <cell r="K537">
            <v>20724366</v>
          </cell>
          <cell r="L537">
            <v>20670494</v>
          </cell>
          <cell r="M537">
            <v>20670494</v>
          </cell>
          <cell r="N537">
            <v>495.81</v>
          </cell>
          <cell r="O537">
            <v>471.3</v>
          </cell>
          <cell r="P537">
            <v>445.02</v>
          </cell>
          <cell r="Q537">
            <v>470.71</v>
          </cell>
          <cell r="R537">
            <v>458</v>
          </cell>
          <cell r="S537">
            <v>435</v>
          </cell>
          <cell r="T537">
            <v>423</v>
          </cell>
          <cell r="U537">
            <v>438.66</v>
          </cell>
          <cell r="V537">
            <v>124093.93</v>
          </cell>
          <cell r="W537">
            <v>2136065.7400000002</v>
          </cell>
          <cell r="X537">
            <v>1279821.25</v>
          </cell>
          <cell r="Y537">
            <v>3415886.99</v>
          </cell>
          <cell r="Z537">
            <v>212042.42</v>
          </cell>
          <cell r="AA537">
            <v>3627929.41</v>
          </cell>
          <cell r="AB537">
            <v>0</v>
          </cell>
          <cell r="AC537">
            <v>3627929.41</v>
          </cell>
          <cell r="AD537">
            <v>0</v>
          </cell>
          <cell r="AE537">
            <v>118</v>
          </cell>
          <cell r="AF537">
            <v>59</v>
          </cell>
        </row>
        <row r="538">
          <cell r="A538" t="str">
            <v>3009101600400</v>
          </cell>
          <cell r="B538" t="str">
            <v>0209101600400</v>
          </cell>
          <cell r="C538" t="str">
            <v>LICK CREEK C C SCH DISTRICT 16</v>
          </cell>
          <cell r="D538" t="str">
            <v>UNION</v>
          </cell>
          <cell r="E538" t="str">
            <v>Elementary</v>
          </cell>
          <cell r="F538" t="str">
            <v>Foundation</v>
          </cell>
          <cell r="G538">
            <v>15636610</v>
          </cell>
          <cell r="H538">
            <v>1.7789600000000001</v>
          </cell>
          <cell r="I538">
            <v>16424080</v>
          </cell>
          <cell r="J538">
            <v>1.7535700000000001</v>
          </cell>
          <cell r="K538">
            <v>14947717</v>
          </cell>
          <cell r="L538">
            <v>16424080</v>
          </cell>
          <cell r="M538">
            <v>15475371</v>
          </cell>
          <cell r="N538">
            <v>101.71</v>
          </cell>
          <cell r="O538">
            <v>110.01</v>
          </cell>
          <cell r="P538">
            <v>117.72</v>
          </cell>
          <cell r="Q538">
            <v>117.72</v>
          </cell>
          <cell r="R538">
            <v>39</v>
          </cell>
          <cell r="S538">
            <v>55</v>
          </cell>
          <cell r="T538">
            <v>44</v>
          </cell>
          <cell r="U538">
            <v>46</v>
          </cell>
          <cell r="V538">
            <v>14541.72</v>
          </cell>
          <cell r="W538">
            <v>349853.43</v>
          </cell>
          <cell r="X538">
            <v>32488.42</v>
          </cell>
          <cell r="Y538">
            <v>382341.85</v>
          </cell>
          <cell r="Z538">
            <v>0</v>
          </cell>
          <cell r="AA538">
            <v>382341.85</v>
          </cell>
          <cell r="AB538">
            <v>139</v>
          </cell>
          <cell r="AC538">
            <v>382480.85</v>
          </cell>
          <cell r="AD538">
            <v>21820.299999999988</v>
          </cell>
          <cell r="AE538">
            <v>118</v>
          </cell>
          <cell r="AF538">
            <v>59</v>
          </cell>
        </row>
        <row r="539">
          <cell r="A539" t="str">
            <v>3009101702200</v>
          </cell>
          <cell r="B539" t="str">
            <v>0209101702200</v>
          </cell>
          <cell r="C539" t="str">
            <v>COBDEN SCH UNIT DIST 17</v>
          </cell>
          <cell r="D539" t="str">
            <v>UNION</v>
          </cell>
          <cell r="E539" t="str">
            <v>Unit</v>
          </cell>
          <cell r="F539" t="str">
            <v>Foundation</v>
          </cell>
          <cell r="G539">
            <v>33905017</v>
          </cell>
          <cell r="H539">
            <v>2.7824399999999998</v>
          </cell>
          <cell r="I539">
            <v>35519605</v>
          </cell>
          <cell r="J539">
            <v>2.7642000000000002</v>
          </cell>
          <cell r="K539">
            <v>25067179</v>
          </cell>
          <cell r="L539">
            <v>35519605</v>
          </cell>
          <cell r="M539">
            <v>26087413</v>
          </cell>
          <cell r="N539">
            <v>536.21</v>
          </cell>
          <cell r="O539">
            <v>513.46</v>
          </cell>
          <cell r="P539">
            <v>500.87</v>
          </cell>
          <cell r="Q539">
            <v>516.84</v>
          </cell>
          <cell r="R539">
            <v>371</v>
          </cell>
          <cell r="S539">
            <v>338</v>
          </cell>
          <cell r="T539">
            <v>322</v>
          </cell>
          <cell r="U539">
            <v>343.66</v>
          </cell>
          <cell r="V539">
            <v>76816.55</v>
          </cell>
          <cell r="W539">
            <v>2303105.02</v>
          </cell>
          <cell r="X539">
            <v>537876.01</v>
          </cell>
          <cell r="Y539">
            <v>2840981.03</v>
          </cell>
          <cell r="Z539">
            <v>121455.92</v>
          </cell>
          <cell r="AA539">
            <v>2962436.9499999997</v>
          </cell>
          <cell r="AB539">
            <v>0</v>
          </cell>
          <cell r="AC539">
            <v>2962436.95</v>
          </cell>
          <cell r="AD539">
            <v>282965.76000000001</v>
          </cell>
          <cell r="AE539">
            <v>115</v>
          </cell>
          <cell r="AF539">
            <v>58</v>
          </cell>
        </row>
        <row r="540">
          <cell r="A540" t="str">
            <v>3009103700400</v>
          </cell>
          <cell r="B540" t="str">
            <v>0209103700400</v>
          </cell>
          <cell r="C540" t="str">
            <v>ANNA C C SCH DIST 37</v>
          </cell>
          <cell r="D540" t="str">
            <v>UNION</v>
          </cell>
          <cell r="E540" t="str">
            <v>Elementary</v>
          </cell>
          <cell r="F540" t="str">
            <v>Foundation</v>
          </cell>
          <cell r="G540">
            <v>78408877</v>
          </cell>
          <cell r="H540">
            <v>1.8998200000000001</v>
          </cell>
          <cell r="I540">
            <v>81398028</v>
          </cell>
          <cell r="J540">
            <v>1.8765499999999999</v>
          </cell>
          <cell r="K540">
            <v>67500850</v>
          </cell>
          <cell r="L540">
            <v>81398028</v>
          </cell>
          <cell r="M540">
            <v>69215371</v>
          </cell>
          <cell r="N540">
            <v>677.77</v>
          </cell>
          <cell r="O540">
            <v>682.4</v>
          </cell>
          <cell r="P540">
            <v>656.27</v>
          </cell>
          <cell r="Q540">
            <v>672.14</v>
          </cell>
          <cell r="R540">
            <v>357</v>
          </cell>
          <cell r="S540">
            <v>342</v>
          </cell>
          <cell r="T540">
            <v>367</v>
          </cell>
          <cell r="U540">
            <v>355.33</v>
          </cell>
          <cell r="V540">
            <v>128524.06</v>
          </cell>
          <cell r="W540">
            <v>2392347.0699999998</v>
          </cell>
          <cell r="X540">
            <v>385753.35</v>
          </cell>
          <cell r="Y540">
            <v>2778100.42</v>
          </cell>
          <cell r="Z540">
            <v>0</v>
          </cell>
          <cell r="AA540">
            <v>2778100.42</v>
          </cell>
          <cell r="AB540">
            <v>0</v>
          </cell>
          <cell r="AC540">
            <v>2778100.42</v>
          </cell>
          <cell r="AD540">
            <v>280201.10999999987</v>
          </cell>
          <cell r="AE540">
            <v>115</v>
          </cell>
          <cell r="AF540">
            <v>58</v>
          </cell>
        </row>
        <row r="541">
          <cell r="A541" t="str">
            <v>3009104300400</v>
          </cell>
          <cell r="B541" t="str">
            <v>0209104300400</v>
          </cell>
          <cell r="C541" t="str">
            <v>JONESBORO C C SCHOOL DIST 43</v>
          </cell>
          <cell r="D541" t="str">
            <v>UNION</v>
          </cell>
          <cell r="E541" t="str">
            <v>Elementary</v>
          </cell>
          <cell r="F541" t="str">
            <v>Foundation</v>
          </cell>
          <cell r="G541">
            <v>25194217</v>
          </cell>
          <cell r="H541">
            <v>2.33805</v>
          </cell>
          <cell r="I541">
            <v>26438455</v>
          </cell>
          <cell r="J541">
            <v>0</v>
          </cell>
          <cell r="K541">
            <v>25194217</v>
          </cell>
          <cell r="L541">
            <v>26438455</v>
          </cell>
          <cell r="M541">
            <v>26438455</v>
          </cell>
          <cell r="N541">
            <v>379.19</v>
          </cell>
          <cell r="O541">
            <v>413.96</v>
          </cell>
          <cell r="P541">
            <v>381.62</v>
          </cell>
          <cell r="Q541">
            <v>391.59</v>
          </cell>
          <cell r="R541">
            <v>246</v>
          </cell>
          <cell r="S541">
            <v>239</v>
          </cell>
          <cell r="T541">
            <v>231</v>
          </cell>
          <cell r="U541">
            <v>238.66</v>
          </cell>
          <cell r="V541">
            <v>52159.96</v>
          </cell>
          <cell r="W541">
            <v>1735894.79</v>
          </cell>
          <cell r="X541">
            <v>322179.06</v>
          </cell>
          <cell r="Y541">
            <v>2058073.85</v>
          </cell>
          <cell r="Z541">
            <v>70639.67</v>
          </cell>
          <cell r="AA541">
            <v>2128713.52</v>
          </cell>
          <cell r="AB541">
            <v>0</v>
          </cell>
          <cell r="AC541">
            <v>2128713.52</v>
          </cell>
          <cell r="AD541">
            <v>0</v>
          </cell>
          <cell r="AE541">
            <v>115</v>
          </cell>
          <cell r="AF541">
            <v>58</v>
          </cell>
        </row>
        <row r="542">
          <cell r="A542" t="str">
            <v>3009106602200</v>
          </cell>
          <cell r="B542" t="str">
            <v>0209106602200</v>
          </cell>
          <cell r="C542" t="str">
            <v>DONGOLA SCH UNIT DIST 66</v>
          </cell>
          <cell r="D542" t="str">
            <v>UNION</v>
          </cell>
          <cell r="E542" t="str">
            <v>Unit</v>
          </cell>
          <cell r="F542" t="str">
            <v>Foundation</v>
          </cell>
          <cell r="G542">
            <v>15148842</v>
          </cell>
          <cell r="H542">
            <v>4.55741</v>
          </cell>
          <cell r="I542">
            <v>15614649</v>
          </cell>
          <cell r="J542">
            <v>5.0994900000000003</v>
          </cell>
          <cell r="K542">
            <v>11341014</v>
          </cell>
          <cell r="L542">
            <v>15614649</v>
          </cell>
          <cell r="M542">
            <v>13079591</v>
          </cell>
          <cell r="N542">
            <v>246.98</v>
          </cell>
          <cell r="O542">
            <v>238.85</v>
          </cell>
          <cell r="P542">
            <v>245.49</v>
          </cell>
          <cell r="Q542">
            <v>245.49</v>
          </cell>
          <cell r="R542">
            <v>168</v>
          </cell>
          <cell r="S542">
            <v>154</v>
          </cell>
          <cell r="T542">
            <v>135</v>
          </cell>
          <cell r="U542">
            <v>152.33000000000001</v>
          </cell>
          <cell r="V542">
            <v>40434.339999999997</v>
          </cell>
          <cell r="W542">
            <v>1069331.24</v>
          </cell>
          <cell r="X542">
            <v>203170.13</v>
          </cell>
          <cell r="Y542">
            <v>1272501.3700000001</v>
          </cell>
          <cell r="Z542">
            <v>79727.61</v>
          </cell>
          <cell r="AA542">
            <v>1352228.9800000002</v>
          </cell>
          <cell r="AB542">
            <v>0</v>
          </cell>
          <cell r="AC542">
            <v>1352228.98</v>
          </cell>
          <cell r="AD542">
            <v>76051.739999999991</v>
          </cell>
          <cell r="AE542">
            <v>118</v>
          </cell>
          <cell r="AF542">
            <v>59</v>
          </cell>
        </row>
        <row r="543">
          <cell r="A543" t="str">
            <v>3009108101600</v>
          </cell>
          <cell r="B543" t="str">
            <v>0209108101600</v>
          </cell>
          <cell r="C543" t="str">
            <v>ANNA JONESBORO COMM H S DIST 81</v>
          </cell>
          <cell r="D543" t="str">
            <v>UNION</v>
          </cell>
          <cell r="E543" t="str">
            <v>High School</v>
          </cell>
          <cell r="F543" t="str">
            <v>Foundation</v>
          </cell>
          <cell r="G543">
            <v>119246841</v>
          </cell>
          <cell r="H543">
            <v>1.6115699999999999</v>
          </cell>
          <cell r="I543">
            <v>124267933</v>
          </cell>
          <cell r="J543">
            <v>0</v>
          </cell>
          <cell r="K543">
            <v>119246841</v>
          </cell>
          <cell r="L543">
            <v>124267933</v>
          </cell>
          <cell r="M543">
            <v>124267933</v>
          </cell>
          <cell r="N543">
            <v>434.77</v>
          </cell>
          <cell r="O543">
            <v>459.37</v>
          </cell>
          <cell r="P543">
            <v>510.93</v>
          </cell>
          <cell r="Q543">
            <v>510.93</v>
          </cell>
          <cell r="R543">
            <v>224</v>
          </cell>
          <cell r="S543">
            <v>220</v>
          </cell>
          <cell r="T543">
            <v>234</v>
          </cell>
          <cell r="U543">
            <v>226</v>
          </cell>
          <cell r="V543">
            <v>174136.78</v>
          </cell>
          <cell r="W543">
            <v>1647430.6</v>
          </cell>
          <cell r="X543">
            <v>185855.62</v>
          </cell>
          <cell r="Y543">
            <v>1833286.22</v>
          </cell>
          <cell r="Z543">
            <v>0</v>
          </cell>
          <cell r="AA543">
            <v>1833286.22</v>
          </cell>
          <cell r="AB543">
            <v>0</v>
          </cell>
          <cell r="AC543">
            <v>1833286.22</v>
          </cell>
          <cell r="AD543">
            <v>0</v>
          </cell>
          <cell r="AE543">
            <v>118</v>
          </cell>
          <cell r="AF543">
            <v>59</v>
          </cell>
        </row>
        <row r="544">
          <cell r="A544" t="str">
            <v>3009108402600</v>
          </cell>
          <cell r="B544" t="str">
            <v>0209108402600</v>
          </cell>
          <cell r="C544" t="str">
            <v>SHAWNEE C U SCH DIST 84</v>
          </cell>
          <cell r="D544" t="str">
            <v>UNION</v>
          </cell>
          <cell r="E544" t="str">
            <v>Unit</v>
          </cell>
          <cell r="F544" t="str">
            <v>Alternate Method</v>
          </cell>
          <cell r="G544">
            <v>57971326</v>
          </cell>
          <cell r="H544">
            <v>3.6436199999999999</v>
          </cell>
          <cell r="I544">
            <v>56244256</v>
          </cell>
          <cell r="J544">
            <v>0</v>
          </cell>
          <cell r="K544">
            <v>57971326</v>
          </cell>
          <cell r="L544">
            <v>56244256</v>
          </cell>
          <cell r="M544">
            <v>56244256</v>
          </cell>
          <cell r="N544">
            <v>354.21</v>
          </cell>
          <cell r="O544">
            <v>332.44</v>
          </cell>
          <cell r="P544">
            <v>332.02</v>
          </cell>
          <cell r="Q544">
            <v>339.55</v>
          </cell>
          <cell r="R544">
            <v>261</v>
          </cell>
          <cell r="S544">
            <v>270</v>
          </cell>
          <cell r="T544">
            <v>243</v>
          </cell>
          <cell r="U544">
            <v>258</v>
          </cell>
          <cell r="V544">
            <v>483168.67</v>
          </cell>
          <cell r="W544">
            <v>139826.69</v>
          </cell>
          <cell r="X544">
            <v>496453.92</v>
          </cell>
          <cell r="Y544">
            <v>636280.61</v>
          </cell>
          <cell r="Z544">
            <v>86775.88</v>
          </cell>
          <cell r="AA544">
            <v>723056.49</v>
          </cell>
          <cell r="AB544">
            <v>2458</v>
          </cell>
          <cell r="AC544">
            <v>725514.49</v>
          </cell>
          <cell r="AD544">
            <v>0</v>
          </cell>
          <cell r="AE544">
            <v>115</v>
          </cell>
          <cell r="AF544">
            <v>58</v>
          </cell>
        </row>
        <row r="545">
          <cell r="A545" t="str">
            <v>3100000000093</v>
          </cell>
          <cell r="B545" t="str">
            <v>3100000000093</v>
          </cell>
          <cell r="C545" t="str">
            <v>SAFE SCH-KANE ROE</v>
          </cell>
          <cell r="D545" t="str">
            <v>KANE</v>
          </cell>
          <cell r="E545" t="str">
            <v>Regional</v>
          </cell>
          <cell r="F545" t="str">
            <v>Lab &amp; Alternative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70</v>
          </cell>
          <cell r="O545">
            <v>152.28</v>
          </cell>
          <cell r="P545">
            <v>118.44</v>
          </cell>
          <cell r="Q545">
            <v>118.44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724734.36</v>
          </cell>
          <cell r="X545">
            <v>0</v>
          </cell>
          <cell r="Y545">
            <v>724734.36</v>
          </cell>
          <cell r="Z545">
            <v>172286.34</v>
          </cell>
          <cell r="AA545">
            <v>897020.7</v>
          </cell>
          <cell r="AB545">
            <v>0</v>
          </cell>
          <cell r="AC545">
            <v>897020.7</v>
          </cell>
          <cell r="AD545">
            <v>0</v>
          </cell>
          <cell r="AE545">
            <v>65</v>
          </cell>
          <cell r="AF545">
            <v>33</v>
          </cell>
        </row>
        <row r="546">
          <cell r="A546" t="str">
            <v>3100000000095</v>
          </cell>
          <cell r="B546" t="str">
            <v>3100000000095</v>
          </cell>
          <cell r="C546" t="str">
            <v>ALOP-KANE ROE</v>
          </cell>
          <cell r="D546" t="str">
            <v>KANE</v>
          </cell>
          <cell r="E546" t="str">
            <v>Regional</v>
          </cell>
          <cell r="F546" t="str">
            <v>Lab &amp; Alternative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77.5</v>
          </cell>
          <cell r="O546">
            <v>83.53</v>
          </cell>
          <cell r="P546">
            <v>157.72</v>
          </cell>
          <cell r="Q546">
            <v>157.72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965088.68</v>
          </cell>
          <cell r="X546">
            <v>0</v>
          </cell>
          <cell r="Y546">
            <v>965088.68</v>
          </cell>
          <cell r="Z546">
            <v>0</v>
          </cell>
          <cell r="AA546">
            <v>965088.68</v>
          </cell>
          <cell r="AB546">
            <v>0</v>
          </cell>
          <cell r="AC546">
            <v>965088.68</v>
          </cell>
          <cell r="AD546">
            <v>0</v>
          </cell>
          <cell r="AE546">
            <v>49</v>
          </cell>
          <cell r="AF546">
            <v>52</v>
          </cell>
        </row>
        <row r="547">
          <cell r="A547" t="str">
            <v>3104504602200</v>
          </cell>
          <cell r="B547" t="str">
            <v>3104504602200</v>
          </cell>
          <cell r="C547" t="str">
            <v>SCHOOL DISTRICT 46</v>
          </cell>
          <cell r="D547" t="str">
            <v>KANE</v>
          </cell>
          <cell r="E547" t="str">
            <v>Unit</v>
          </cell>
          <cell r="F547" t="str">
            <v>Foundation</v>
          </cell>
          <cell r="G547">
            <v>4109332004</v>
          </cell>
          <cell r="H547">
            <v>5.0063000000000004</v>
          </cell>
          <cell r="I547">
            <v>4070166849</v>
          </cell>
          <cell r="J547">
            <v>6.3529999999999998</v>
          </cell>
          <cell r="K547">
            <v>4112666042</v>
          </cell>
          <cell r="L547">
            <v>4069990966</v>
          </cell>
          <cell r="M547">
            <v>4069990966</v>
          </cell>
          <cell r="N547">
            <v>35779.14</v>
          </cell>
          <cell r="O547">
            <v>35246.160000000003</v>
          </cell>
          <cell r="P547">
            <v>34820.6</v>
          </cell>
          <cell r="Q547">
            <v>35281.96</v>
          </cell>
          <cell r="R547">
            <v>23247</v>
          </cell>
          <cell r="S547">
            <v>20748</v>
          </cell>
          <cell r="T547">
            <v>20631</v>
          </cell>
          <cell r="U547">
            <v>21542</v>
          </cell>
          <cell r="V547">
            <v>4087368.86</v>
          </cell>
          <cell r="W547">
            <v>89703215.400000006</v>
          </cell>
          <cell r="X547">
            <v>28592050.34</v>
          </cell>
          <cell r="Y547">
            <v>118295265.73999999</v>
          </cell>
          <cell r="Z547">
            <v>1137817.74</v>
          </cell>
          <cell r="AA547">
            <v>119433083.47999999</v>
          </cell>
          <cell r="AB547">
            <v>725095.14999999991</v>
          </cell>
          <cell r="AC547">
            <v>120158178.63</v>
          </cell>
          <cell r="AD547">
            <v>0</v>
          </cell>
          <cell r="AE547">
            <v>43</v>
          </cell>
          <cell r="AF547">
            <v>22</v>
          </cell>
        </row>
        <row r="548">
          <cell r="A548" t="str">
            <v>3104510102200</v>
          </cell>
          <cell r="B548" t="str">
            <v>3104510102200</v>
          </cell>
          <cell r="C548" t="str">
            <v>BATAVIA UNIT SCHOOL DIST 101</v>
          </cell>
          <cell r="D548" t="str">
            <v>KANE</v>
          </cell>
          <cell r="E548" t="str">
            <v>Unit</v>
          </cell>
          <cell r="F548" t="str">
            <v>Alternate Method</v>
          </cell>
          <cell r="G548">
            <v>1126455255</v>
          </cell>
          <cell r="H548">
            <v>5.4647699999999997</v>
          </cell>
          <cell r="I548">
            <v>1106059728</v>
          </cell>
          <cell r="J548">
            <v>5.6714900000000004</v>
          </cell>
          <cell r="K548">
            <v>1126329649</v>
          </cell>
          <cell r="L548">
            <v>1106020663</v>
          </cell>
          <cell r="M548">
            <v>1106020663</v>
          </cell>
          <cell r="N548">
            <v>5842.46</v>
          </cell>
          <cell r="O548">
            <v>5783.53</v>
          </cell>
          <cell r="P548">
            <v>5706.37</v>
          </cell>
          <cell r="Q548">
            <v>5777.45</v>
          </cell>
          <cell r="R548">
            <v>1356</v>
          </cell>
          <cell r="S548">
            <v>1216</v>
          </cell>
          <cell r="T548">
            <v>1231</v>
          </cell>
          <cell r="U548">
            <v>1267.6600000000001</v>
          </cell>
          <cell r="V548">
            <v>619730.82999999996</v>
          </cell>
          <cell r="W548">
            <v>2453394.14</v>
          </cell>
          <cell r="X548">
            <v>541747.17000000004</v>
          </cell>
          <cell r="Y548">
            <v>2995141.31</v>
          </cell>
          <cell r="Z548">
            <v>0</v>
          </cell>
          <cell r="AA548">
            <v>2995141.31</v>
          </cell>
          <cell r="AB548">
            <v>103052.64</v>
          </cell>
          <cell r="AC548">
            <v>3098193.95</v>
          </cell>
          <cell r="AD548">
            <v>0</v>
          </cell>
          <cell r="AE548">
            <v>49</v>
          </cell>
          <cell r="AF548">
            <v>25</v>
          </cell>
        </row>
        <row r="549">
          <cell r="A549" t="str">
            <v>3104512902200</v>
          </cell>
          <cell r="B549" t="str">
            <v>3104512902200</v>
          </cell>
          <cell r="C549" t="str">
            <v>AURORA WEST UNIT SCHOOL DIST 129</v>
          </cell>
          <cell r="D549" t="str">
            <v>KANE</v>
          </cell>
          <cell r="E549" t="str">
            <v>Unit</v>
          </cell>
          <cell r="F549" t="str">
            <v>Foundation</v>
          </cell>
          <cell r="G549">
            <v>1272347097</v>
          </cell>
          <cell r="H549">
            <v>5.5797100000000004</v>
          </cell>
          <cell r="I549">
            <v>1268437676</v>
          </cell>
          <cell r="J549">
            <v>5.7401600000000004</v>
          </cell>
          <cell r="K549">
            <v>1271999141</v>
          </cell>
          <cell r="L549">
            <v>1267855463</v>
          </cell>
          <cell r="M549">
            <v>1267855463</v>
          </cell>
          <cell r="N549">
            <v>11649.51</v>
          </cell>
          <cell r="O549">
            <v>11622.58</v>
          </cell>
          <cell r="P549">
            <v>11345.28</v>
          </cell>
          <cell r="Q549">
            <v>11539.12</v>
          </cell>
          <cell r="R549">
            <v>7614</v>
          </cell>
          <cell r="S549">
            <v>7140</v>
          </cell>
          <cell r="T549">
            <v>7169</v>
          </cell>
          <cell r="U549">
            <v>7307.66</v>
          </cell>
          <cell r="V549">
            <v>2291076.87</v>
          </cell>
          <cell r="W549">
            <v>30281134.52</v>
          </cell>
          <cell r="X549">
            <v>10334565.84</v>
          </cell>
          <cell r="Y549">
            <v>40615700.359999999</v>
          </cell>
          <cell r="Z549">
            <v>158911.63</v>
          </cell>
          <cell r="AA549">
            <v>40774611.990000002</v>
          </cell>
          <cell r="AB549">
            <v>-795640.87</v>
          </cell>
          <cell r="AC549">
            <v>39978971.119999997</v>
          </cell>
          <cell r="AD549">
            <v>0</v>
          </cell>
          <cell r="AE549">
            <v>83</v>
          </cell>
          <cell r="AF549">
            <v>42</v>
          </cell>
        </row>
        <row r="550">
          <cell r="A550" t="str">
            <v>3104513102200</v>
          </cell>
          <cell r="B550" t="str">
            <v>3104513102200</v>
          </cell>
          <cell r="C550" t="str">
            <v>AURORA EAST UNIT SCHOOL DIST 131</v>
          </cell>
          <cell r="D550" t="str">
            <v>KANE</v>
          </cell>
          <cell r="E550" t="str">
            <v>Unit</v>
          </cell>
          <cell r="F550" t="str">
            <v>Foundation</v>
          </cell>
          <cell r="G550">
            <v>549520468</v>
          </cell>
          <cell r="H550">
            <v>5.3351499999999996</v>
          </cell>
          <cell r="I550">
            <v>536956593</v>
          </cell>
          <cell r="J550">
            <v>5.58277</v>
          </cell>
          <cell r="K550">
            <v>549380999</v>
          </cell>
          <cell r="L550">
            <v>536749525</v>
          </cell>
          <cell r="M550">
            <v>536749525</v>
          </cell>
          <cell r="N550">
            <v>12425.43</v>
          </cell>
          <cell r="O550">
            <v>12662.53</v>
          </cell>
          <cell r="P550">
            <v>12861.2</v>
          </cell>
          <cell r="Q550">
            <v>12861.2</v>
          </cell>
          <cell r="R550">
            <v>13747</v>
          </cell>
          <cell r="S550">
            <v>12529</v>
          </cell>
          <cell r="T550">
            <v>12580</v>
          </cell>
          <cell r="U550">
            <v>12952</v>
          </cell>
          <cell r="V550">
            <v>3712193.1</v>
          </cell>
          <cell r="W550">
            <v>58883003.950000003</v>
          </cell>
          <cell r="X550">
            <v>38781526</v>
          </cell>
          <cell r="Y550">
            <v>97664529.950000003</v>
          </cell>
          <cell r="Z550">
            <v>2781442.3</v>
          </cell>
          <cell r="AA550">
            <v>100445972.25</v>
          </cell>
          <cell r="AB550">
            <v>31310.040000000037</v>
          </cell>
          <cell r="AC550">
            <v>100477282.29000001</v>
          </cell>
          <cell r="AD550">
            <v>0</v>
          </cell>
          <cell r="AE550">
            <v>83</v>
          </cell>
          <cell r="AF550">
            <v>42</v>
          </cell>
        </row>
        <row r="551">
          <cell r="A551" t="str">
            <v>3104530002600</v>
          </cell>
          <cell r="B551" t="str">
            <v>3104530002600</v>
          </cell>
          <cell r="C551" t="str">
            <v>COMM UNIT SCH DIST 300</v>
          </cell>
          <cell r="D551" t="str">
            <v>KANE</v>
          </cell>
          <cell r="E551" t="str">
            <v>Unit</v>
          </cell>
          <cell r="F551" t="str">
            <v>Foundation</v>
          </cell>
          <cell r="G551">
            <v>2730493867</v>
          </cell>
          <cell r="H551">
            <v>5.3779000000000003</v>
          </cell>
          <cell r="I551">
            <v>2654970320</v>
          </cell>
          <cell r="J551">
            <v>5.7282500000000001</v>
          </cell>
          <cell r="K551">
            <v>2729838710</v>
          </cell>
          <cell r="L551">
            <v>2654563856</v>
          </cell>
          <cell r="M551">
            <v>2654563856</v>
          </cell>
          <cell r="N551">
            <v>18724.45</v>
          </cell>
          <cell r="O551">
            <v>18652.400000000001</v>
          </cell>
          <cell r="P551">
            <v>19169.439999999999</v>
          </cell>
          <cell r="Q551">
            <v>19169.439999999999</v>
          </cell>
          <cell r="R551">
            <v>8380</v>
          </cell>
          <cell r="S551">
            <v>7549</v>
          </cell>
          <cell r="T551">
            <v>7480</v>
          </cell>
          <cell r="U551">
            <v>7803</v>
          </cell>
          <cell r="V551">
            <v>1822938.7</v>
          </cell>
          <cell r="W551">
            <v>35837948.979999997</v>
          </cell>
          <cell r="X551">
            <v>5784910.1100000003</v>
          </cell>
          <cell r="Y551">
            <v>41622859.090000004</v>
          </cell>
          <cell r="Z551">
            <v>0</v>
          </cell>
          <cell r="AA551">
            <v>41622859.090000004</v>
          </cell>
          <cell r="AB551">
            <v>62130.28</v>
          </cell>
          <cell r="AC551">
            <v>41684989.369999997</v>
          </cell>
          <cell r="AD551">
            <v>0</v>
          </cell>
          <cell r="AE551">
            <v>43</v>
          </cell>
          <cell r="AF551">
            <v>22</v>
          </cell>
        </row>
        <row r="552">
          <cell r="A552" t="str">
            <v>3104530102600</v>
          </cell>
          <cell r="B552" t="str">
            <v>3104530102600</v>
          </cell>
          <cell r="C552" t="str">
            <v>CENTRAL COMM UNIT SCH DIST 301</v>
          </cell>
          <cell r="D552" t="str">
            <v>KANE</v>
          </cell>
          <cell r="E552" t="str">
            <v>Unit</v>
          </cell>
          <cell r="F552" t="str">
            <v>Foundation</v>
          </cell>
          <cell r="G552">
            <v>551866662</v>
          </cell>
          <cell r="H552">
            <v>6.4133500000000003</v>
          </cell>
          <cell r="I552">
            <v>554737203</v>
          </cell>
          <cell r="J552">
            <v>6.6306099999999999</v>
          </cell>
          <cell r="K552">
            <v>551707332</v>
          </cell>
          <cell r="L552">
            <v>554731763</v>
          </cell>
          <cell r="M552">
            <v>554731763</v>
          </cell>
          <cell r="N552">
            <v>3319.69</v>
          </cell>
          <cell r="O552">
            <v>3518.46</v>
          </cell>
          <cell r="P552">
            <v>3640.26</v>
          </cell>
          <cell r="Q552">
            <v>3640.26</v>
          </cell>
          <cell r="R552">
            <v>519</v>
          </cell>
          <cell r="S552">
            <v>452</v>
          </cell>
          <cell r="T552">
            <v>452</v>
          </cell>
          <cell r="U552">
            <v>474.33</v>
          </cell>
          <cell r="V552">
            <v>146775.93</v>
          </cell>
          <cell r="W552">
            <v>5486022.1200000001</v>
          </cell>
          <cell r="X552">
            <v>168387.15</v>
          </cell>
          <cell r="Y552">
            <v>5654409.2699999996</v>
          </cell>
          <cell r="Z552">
            <v>0</v>
          </cell>
          <cell r="AA552">
            <v>5654409.2699999996</v>
          </cell>
          <cell r="AB552">
            <v>10209.27</v>
          </cell>
          <cell r="AC552">
            <v>5664618.54</v>
          </cell>
          <cell r="AD552">
            <v>0</v>
          </cell>
          <cell r="AE552">
            <v>70</v>
          </cell>
          <cell r="AF552">
            <v>35</v>
          </cell>
        </row>
        <row r="553">
          <cell r="A553" t="str">
            <v>3104530202600</v>
          </cell>
          <cell r="B553" t="str">
            <v>3104530202600</v>
          </cell>
          <cell r="C553" t="str">
            <v>KANELAND C U SCHOOL DIST 302</v>
          </cell>
          <cell r="D553" t="str">
            <v>KANE</v>
          </cell>
          <cell r="E553" t="str">
            <v>Unit</v>
          </cell>
          <cell r="F553" t="str">
            <v>Foundation</v>
          </cell>
          <cell r="G553">
            <v>694314190</v>
          </cell>
          <cell r="H553">
            <v>5.93337</v>
          </cell>
          <cell r="I553">
            <v>691200863</v>
          </cell>
          <cell r="J553">
            <v>6.0853999999999999</v>
          </cell>
          <cell r="K553">
            <v>694289763</v>
          </cell>
          <cell r="L553">
            <v>691090968</v>
          </cell>
          <cell r="M553">
            <v>691090968</v>
          </cell>
          <cell r="N553">
            <v>4289.7</v>
          </cell>
          <cell r="O553">
            <v>4255.83</v>
          </cell>
          <cell r="P553">
            <v>4259.3900000000003</v>
          </cell>
          <cell r="Q553">
            <v>4268.3</v>
          </cell>
          <cell r="R553">
            <v>789</v>
          </cell>
          <cell r="S553">
            <v>653</v>
          </cell>
          <cell r="T553">
            <v>683</v>
          </cell>
          <cell r="U553">
            <v>708.33</v>
          </cell>
          <cell r="V553">
            <v>318776.77</v>
          </cell>
          <cell r="W553">
            <v>5066221.8899999997</v>
          </cell>
          <cell r="X553">
            <v>261210.85</v>
          </cell>
          <cell r="Y553">
            <v>5327432.74</v>
          </cell>
          <cell r="Z553">
            <v>0</v>
          </cell>
          <cell r="AA553">
            <v>5327432.74</v>
          </cell>
          <cell r="AB553">
            <v>2500.16</v>
          </cell>
          <cell r="AC553">
            <v>5329932.9000000004</v>
          </cell>
          <cell r="AD553">
            <v>0</v>
          </cell>
          <cell r="AE553">
            <v>70</v>
          </cell>
          <cell r="AF553">
            <v>35</v>
          </cell>
        </row>
        <row r="554">
          <cell r="A554" t="str">
            <v>3104530302600</v>
          </cell>
          <cell r="B554" t="str">
            <v>3104530302600</v>
          </cell>
          <cell r="C554" t="str">
            <v>ST CHARLES C U SCHOOL DIST 303</v>
          </cell>
          <cell r="D554" t="str">
            <v>KANE</v>
          </cell>
          <cell r="E554" t="str">
            <v>Unit</v>
          </cell>
          <cell r="F554" t="str">
            <v>Alternate Method</v>
          </cell>
          <cell r="G554">
            <v>2700244652</v>
          </cell>
          <cell r="H554">
            <v>5.1352799999999998</v>
          </cell>
          <cell r="I554">
            <v>2652342036</v>
          </cell>
          <cell r="J554">
            <v>5.3297800000000004</v>
          </cell>
          <cell r="K554">
            <v>2699028210</v>
          </cell>
          <cell r="L554">
            <v>2651904935</v>
          </cell>
          <cell r="M554">
            <v>2651904935</v>
          </cell>
          <cell r="N554">
            <v>12314.76</v>
          </cell>
          <cell r="O554">
            <v>12034.6</v>
          </cell>
          <cell r="P554">
            <v>11760.89</v>
          </cell>
          <cell r="Q554">
            <v>12036.75</v>
          </cell>
          <cell r="R554">
            <v>2114</v>
          </cell>
          <cell r="S554">
            <v>1801</v>
          </cell>
          <cell r="T554">
            <v>1792</v>
          </cell>
          <cell r="U554">
            <v>1902.33</v>
          </cell>
          <cell r="V554">
            <v>1216621.3700000001</v>
          </cell>
          <cell r="W554">
            <v>4861041.4800000004</v>
          </cell>
          <cell r="X554">
            <v>693817.79</v>
          </cell>
          <cell r="Y554">
            <v>5554859.2699999996</v>
          </cell>
          <cell r="Z554">
            <v>0</v>
          </cell>
          <cell r="AA554">
            <v>5554859.2699999996</v>
          </cell>
          <cell r="AB554">
            <v>0</v>
          </cell>
          <cell r="AC554">
            <v>5554859.2699999996</v>
          </cell>
          <cell r="AD554">
            <v>0</v>
          </cell>
          <cell r="AE554">
            <v>65</v>
          </cell>
          <cell r="AF554">
            <v>33</v>
          </cell>
        </row>
        <row r="555">
          <cell r="A555" t="str">
            <v>3104530402600</v>
          </cell>
          <cell r="B555" t="str">
            <v>3104530402600</v>
          </cell>
          <cell r="C555" t="str">
            <v>GENEVA COMM UNIT SCH DIST 304</v>
          </cell>
          <cell r="D555" t="str">
            <v>KANE</v>
          </cell>
          <cell r="E555" t="str">
            <v>Unit</v>
          </cell>
          <cell r="F555" t="str">
            <v>Alternate Method</v>
          </cell>
          <cell r="G555">
            <v>1241734700</v>
          </cell>
          <cell r="H555">
            <v>5.1843599999999999</v>
          </cell>
          <cell r="I555">
            <v>1252189532</v>
          </cell>
          <cell r="J555">
            <v>5.2857399999999997</v>
          </cell>
          <cell r="K555">
            <v>1241712124</v>
          </cell>
          <cell r="L555">
            <v>1252170477</v>
          </cell>
          <cell r="M555">
            <v>1252170477</v>
          </cell>
          <cell r="N555">
            <v>5443.66</v>
          </cell>
          <cell r="O555">
            <v>5682.43</v>
          </cell>
          <cell r="P555">
            <v>5553.26</v>
          </cell>
          <cell r="Q555">
            <v>5559.78</v>
          </cell>
          <cell r="R555">
            <v>592</v>
          </cell>
          <cell r="S555">
            <v>522</v>
          </cell>
          <cell r="T555">
            <v>526</v>
          </cell>
          <cell r="U555">
            <v>546.66</v>
          </cell>
          <cell r="V555">
            <v>1008090.65</v>
          </cell>
          <cell r="W555">
            <v>2214682.7599999998</v>
          </cell>
          <cell r="X555">
            <v>194064.3</v>
          </cell>
          <cell r="Y555">
            <v>2408747.06</v>
          </cell>
          <cell r="Z555">
            <v>0</v>
          </cell>
          <cell r="AA555">
            <v>2408747.06</v>
          </cell>
          <cell r="AB555">
            <v>1140.81</v>
          </cell>
          <cell r="AC555">
            <v>2409887.87</v>
          </cell>
          <cell r="AD555">
            <v>0</v>
          </cell>
          <cell r="AE555">
            <v>65</v>
          </cell>
          <cell r="AF555">
            <v>33</v>
          </cell>
        </row>
        <row r="556">
          <cell r="A556" t="str">
            <v>3200000000092</v>
          </cell>
          <cell r="B556" t="str">
            <v>3200000000092</v>
          </cell>
          <cell r="C556" t="str">
            <v>ALT SCH-IROQUOIS/KANKAKEE ROE</v>
          </cell>
          <cell r="D556" t="str">
            <v>KANKAKEE</v>
          </cell>
          <cell r="E556" t="str">
            <v>Regional</v>
          </cell>
          <cell r="F556" t="str">
            <v>Lab &amp; Alternative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95.63</v>
          </cell>
          <cell r="O556">
            <v>78.88</v>
          </cell>
          <cell r="P556">
            <v>57.9</v>
          </cell>
          <cell r="Q556">
            <v>77.47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474038.93</v>
          </cell>
          <cell r="X556">
            <v>0</v>
          </cell>
          <cell r="Y556">
            <v>474038.93</v>
          </cell>
          <cell r="Z556">
            <v>148715.39000000001</v>
          </cell>
          <cell r="AA556">
            <v>622754.32000000007</v>
          </cell>
          <cell r="AB556">
            <v>0</v>
          </cell>
          <cell r="AC556">
            <v>622754.31999999995</v>
          </cell>
          <cell r="AD556">
            <v>0</v>
          </cell>
          <cell r="AE556">
            <v>79</v>
          </cell>
          <cell r="AF556">
            <v>40</v>
          </cell>
        </row>
        <row r="557">
          <cell r="A557" t="str">
            <v>3200000000093</v>
          </cell>
          <cell r="B557" t="str">
            <v>3200000000093</v>
          </cell>
          <cell r="C557" t="str">
            <v>SAFE SCH-IROQUOIS/KANKAKEE ROE</v>
          </cell>
          <cell r="D557" t="str">
            <v>KANKAKEE</v>
          </cell>
          <cell r="E557" t="str">
            <v>Regional</v>
          </cell>
          <cell r="F557" t="str">
            <v>Lab &amp; Alternative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37.01</v>
          </cell>
          <cell r="O557">
            <v>36.35</v>
          </cell>
          <cell r="P557">
            <v>35.5</v>
          </cell>
          <cell r="Q557">
            <v>36.28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221997.32</v>
          </cell>
          <cell r="X557">
            <v>0</v>
          </cell>
          <cell r="Y557">
            <v>221997.32</v>
          </cell>
          <cell r="Z557">
            <v>0</v>
          </cell>
          <cell r="AA557">
            <v>221997.32</v>
          </cell>
          <cell r="AB557">
            <v>0</v>
          </cell>
          <cell r="AC557">
            <v>221997.32</v>
          </cell>
          <cell r="AD557">
            <v>0</v>
          </cell>
          <cell r="AE557">
            <v>79</v>
          </cell>
          <cell r="AF557">
            <v>40</v>
          </cell>
        </row>
        <row r="558">
          <cell r="A558" t="str">
            <v>3203800302600</v>
          </cell>
          <cell r="B558" t="str">
            <v>3203800302600</v>
          </cell>
          <cell r="C558" t="str">
            <v>DONOVAN COMM UNIT SCHOOL DIST 3</v>
          </cell>
          <cell r="D558" t="str">
            <v>IROQUOIS</v>
          </cell>
          <cell r="E558" t="str">
            <v>Unit</v>
          </cell>
          <cell r="F558" t="str">
            <v>Foundation</v>
          </cell>
          <cell r="G558">
            <v>33144539</v>
          </cell>
          <cell r="H558">
            <v>5.5004200000000001</v>
          </cell>
          <cell r="I558">
            <v>33735530</v>
          </cell>
          <cell r="J558">
            <v>0</v>
          </cell>
          <cell r="K558">
            <v>33144539</v>
          </cell>
          <cell r="L558">
            <v>33735530</v>
          </cell>
          <cell r="M558">
            <v>33735530</v>
          </cell>
          <cell r="N558">
            <v>316.48</v>
          </cell>
          <cell r="O558">
            <v>325.42</v>
          </cell>
          <cell r="P558">
            <v>312.25</v>
          </cell>
          <cell r="Q558">
            <v>318.05</v>
          </cell>
          <cell r="R558">
            <v>167</v>
          </cell>
          <cell r="S558">
            <v>154</v>
          </cell>
          <cell r="T558">
            <v>144</v>
          </cell>
          <cell r="U558">
            <v>155</v>
          </cell>
          <cell r="V558">
            <v>88654.27</v>
          </cell>
          <cell r="W558">
            <v>845427.78</v>
          </cell>
          <cell r="X558">
            <v>148685.29999999999</v>
          </cell>
          <cell r="Y558">
            <v>994113.08</v>
          </cell>
          <cell r="Z558">
            <v>101921.98</v>
          </cell>
          <cell r="AA558">
            <v>1096035.06</v>
          </cell>
          <cell r="AB558">
            <v>0</v>
          </cell>
          <cell r="AC558">
            <v>1096035.06</v>
          </cell>
          <cell r="AD558">
            <v>0</v>
          </cell>
          <cell r="AE558">
            <v>106</v>
          </cell>
          <cell r="AF558">
            <v>53</v>
          </cell>
        </row>
        <row r="559">
          <cell r="A559" t="str">
            <v>3203800402600</v>
          </cell>
          <cell r="B559" t="str">
            <v>3203800402600</v>
          </cell>
          <cell r="C559" t="str">
            <v>CENTRAL COMM UNIT SCHOOL DIST 4</v>
          </cell>
          <cell r="D559" t="str">
            <v>IROQUOIS</v>
          </cell>
          <cell r="E559" t="str">
            <v>Unit</v>
          </cell>
          <cell r="F559" t="str">
            <v>Foundation</v>
          </cell>
          <cell r="G559">
            <v>108743736</v>
          </cell>
          <cell r="H559">
            <v>4.4588099999999997</v>
          </cell>
          <cell r="I559">
            <v>108450134</v>
          </cell>
          <cell r="J559">
            <v>0</v>
          </cell>
          <cell r="K559">
            <v>108743736</v>
          </cell>
          <cell r="L559">
            <v>108450134</v>
          </cell>
          <cell r="M559">
            <v>108450134</v>
          </cell>
          <cell r="N559">
            <v>1012.64</v>
          </cell>
          <cell r="O559">
            <v>1019.46</v>
          </cell>
          <cell r="P559">
            <v>998.63</v>
          </cell>
          <cell r="Q559">
            <v>1010.24</v>
          </cell>
          <cell r="R559">
            <v>420</v>
          </cell>
          <cell r="S559">
            <v>379</v>
          </cell>
          <cell r="T559">
            <v>383</v>
          </cell>
          <cell r="U559">
            <v>394</v>
          </cell>
          <cell r="V559">
            <v>216406.77</v>
          </cell>
          <cell r="W559">
            <v>2711747.77</v>
          </cell>
          <cell r="X559">
            <v>281461.78000000003</v>
          </cell>
          <cell r="Y559">
            <v>2993209.55</v>
          </cell>
          <cell r="Z559">
            <v>0</v>
          </cell>
          <cell r="AA559">
            <v>2993209.55</v>
          </cell>
          <cell r="AB559">
            <v>0</v>
          </cell>
          <cell r="AC559">
            <v>2993209.55</v>
          </cell>
          <cell r="AD559">
            <v>0</v>
          </cell>
          <cell r="AE559">
            <v>106</v>
          </cell>
          <cell r="AF559">
            <v>53</v>
          </cell>
        </row>
        <row r="560">
          <cell r="A560" t="str">
            <v>3203800602600</v>
          </cell>
          <cell r="B560" t="str">
            <v>3203800602600</v>
          </cell>
          <cell r="C560" t="str">
            <v>CISSNA PARK COMM UNIT SCH DIST 6</v>
          </cell>
          <cell r="D560" t="str">
            <v>IROQUOIS</v>
          </cell>
          <cell r="E560" t="str">
            <v>Unit</v>
          </cell>
          <cell r="F560" t="str">
            <v>Foundation</v>
          </cell>
          <cell r="G560">
            <v>31194642</v>
          </cell>
          <cell r="H560">
            <v>5.2432999999999996</v>
          </cell>
          <cell r="I560">
            <v>31458504</v>
          </cell>
          <cell r="J560">
            <v>0</v>
          </cell>
          <cell r="K560">
            <v>30889080</v>
          </cell>
          <cell r="L560">
            <v>31172047</v>
          </cell>
          <cell r="M560">
            <v>31172047</v>
          </cell>
          <cell r="N560">
            <v>267.3</v>
          </cell>
          <cell r="O560">
            <v>269.08999999999997</v>
          </cell>
          <cell r="P560">
            <v>269.20999999999998</v>
          </cell>
          <cell r="Q560">
            <v>269.20999999999998</v>
          </cell>
          <cell r="R560">
            <v>81</v>
          </cell>
          <cell r="S560">
            <v>72</v>
          </cell>
          <cell r="T560">
            <v>87</v>
          </cell>
          <cell r="U560">
            <v>80</v>
          </cell>
          <cell r="V560">
            <v>77706.820000000007</v>
          </cell>
          <cell r="W560">
            <v>634427.76</v>
          </cell>
          <cell r="X560">
            <v>42591.199999999997</v>
          </cell>
          <cell r="Y560">
            <v>677018.96</v>
          </cell>
          <cell r="Z560">
            <v>0</v>
          </cell>
          <cell r="AA560">
            <v>677018.96</v>
          </cell>
          <cell r="AB560">
            <v>0</v>
          </cell>
          <cell r="AC560">
            <v>677018.96</v>
          </cell>
          <cell r="AD560">
            <v>0</v>
          </cell>
          <cell r="AE560">
            <v>106</v>
          </cell>
          <cell r="AF560">
            <v>53</v>
          </cell>
        </row>
        <row r="561">
          <cell r="A561" t="str">
            <v>3203800902600</v>
          </cell>
          <cell r="B561" t="str">
            <v>3203800902600</v>
          </cell>
          <cell r="C561" t="str">
            <v>IROQUOIS CO C U SCHOOL DIST 9</v>
          </cell>
          <cell r="D561" t="str">
            <v>IROQUOIS</v>
          </cell>
          <cell r="E561" t="str">
            <v>Unit</v>
          </cell>
          <cell r="F561" t="str">
            <v>Foundation</v>
          </cell>
          <cell r="G561">
            <v>79837076</v>
          </cell>
          <cell r="H561">
            <v>4.77468</v>
          </cell>
          <cell r="I561">
            <v>78614912</v>
          </cell>
          <cell r="J561">
            <v>0</v>
          </cell>
          <cell r="K561">
            <v>79837001</v>
          </cell>
          <cell r="L561">
            <v>78614912</v>
          </cell>
          <cell r="M561">
            <v>78614912</v>
          </cell>
          <cell r="N561">
            <v>1020</v>
          </cell>
          <cell r="O561">
            <v>989.22</v>
          </cell>
          <cell r="P561">
            <v>974.66</v>
          </cell>
          <cell r="Q561">
            <v>994.62</v>
          </cell>
          <cell r="R561">
            <v>689</v>
          </cell>
          <cell r="S561">
            <v>621</v>
          </cell>
          <cell r="T561">
            <v>593</v>
          </cell>
          <cell r="U561">
            <v>634.33000000000004</v>
          </cell>
          <cell r="V561">
            <v>433533.76</v>
          </cell>
          <cell r="W561">
            <v>3294098.66</v>
          </cell>
          <cell r="X561">
            <v>911976.24</v>
          </cell>
          <cell r="Y561">
            <v>4206074.9000000004</v>
          </cell>
          <cell r="Z561">
            <v>127466.81</v>
          </cell>
          <cell r="AA561">
            <v>4333541.71</v>
          </cell>
          <cell r="AB561">
            <v>0</v>
          </cell>
          <cell r="AC561">
            <v>4333541.71</v>
          </cell>
          <cell r="AD561">
            <v>0</v>
          </cell>
          <cell r="AE561">
            <v>106</v>
          </cell>
          <cell r="AF561">
            <v>53</v>
          </cell>
        </row>
        <row r="562">
          <cell r="A562" t="str">
            <v>3203801002600</v>
          </cell>
          <cell r="B562" t="str">
            <v>3203801002600</v>
          </cell>
          <cell r="C562" t="str">
            <v>IROQUOIS WEST C U S DIST 10</v>
          </cell>
          <cell r="D562" t="str">
            <v>IROQUOIS</v>
          </cell>
          <cell r="E562" t="str">
            <v>Unit</v>
          </cell>
          <cell r="F562" t="str">
            <v>Foundation</v>
          </cell>
          <cell r="G562">
            <v>77590286</v>
          </cell>
          <cell r="H562">
            <v>4.7266199999999996</v>
          </cell>
          <cell r="I562">
            <v>78672916</v>
          </cell>
          <cell r="J562">
            <v>0</v>
          </cell>
          <cell r="K562">
            <v>77590286</v>
          </cell>
          <cell r="L562">
            <v>78672916</v>
          </cell>
          <cell r="M562">
            <v>78672916</v>
          </cell>
          <cell r="N562">
            <v>894.84</v>
          </cell>
          <cell r="O562">
            <v>908.81</v>
          </cell>
          <cell r="P562">
            <v>892.18</v>
          </cell>
          <cell r="Q562">
            <v>898.61</v>
          </cell>
          <cell r="R562">
            <v>540</v>
          </cell>
          <cell r="S562">
            <v>489</v>
          </cell>
          <cell r="T562">
            <v>503</v>
          </cell>
          <cell r="U562">
            <v>510.66</v>
          </cell>
          <cell r="V562">
            <v>224072.94</v>
          </cell>
          <cell r="W562">
            <v>2914334.17</v>
          </cell>
          <cell r="X562">
            <v>601812.81000000006</v>
          </cell>
          <cell r="Y562">
            <v>3516146.98</v>
          </cell>
          <cell r="Z562">
            <v>0</v>
          </cell>
          <cell r="AA562">
            <v>3516146.98</v>
          </cell>
          <cell r="AB562">
            <v>0</v>
          </cell>
          <cell r="AC562">
            <v>3516146.98</v>
          </cell>
          <cell r="AD562">
            <v>0</v>
          </cell>
          <cell r="AE562">
            <v>106</v>
          </cell>
          <cell r="AF562">
            <v>53</v>
          </cell>
        </row>
        <row r="563">
          <cell r="A563" t="str">
            <v>3203812402600</v>
          </cell>
          <cell r="B563" t="str">
            <v>3203812402600</v>
          </cell>
          <cell r="C563" t="str">
            <v>MILFORD AREA PUBLIC SCHL DIST 124</v>
          </cell>
          <cell r="D563" t="str">
            <v>IROQUOIS</v>
          </cell>
          <cell r="E563" t="str">
            <v>Unit</v>
          </cell>
          <cell r="F563" t="str">
            <v>Foundation</v>
          </cell>
          <cell r="G563">
            <v>76827818</v>
          </cell>
          <cell r="H563">
            <v>5.4384699999999997</v>
          </cell>
          <cell r="I563">
            <v>77357521</v>
          </cell>
          <cell r="J563">
            <v>0</v>
          </cell>
          <cell r="K563">
            <v>76827818</v>
          </cell>
          <cell r="L563">
            <v>77357521</v>
          </cell>
          <cell r="M563">
            <v>77357521</v>
          </cell>
          <cell r="N563">
            <v>620.29999999999995</v>
          </cell>
          <cell r="O563">
            <v>577.45000000000005</v>
          </cell>
          <cell r="P563">
            <v>568.63</v>
          </cell>
          <cell r="Q563">
            <v>588.79</v>
          </cell>
          <cell r="R563">
            <v>334</v>
          </cell>
          <cell r="S563">
            <v>351</v>
          </cell>
          <cell r="T563">
            <v>355</v>
          </cell>
          <cell r="U563">
            <v>346.66</v>
          </cell>
          <cell r="V563">
            <v>212702.97</v>
          </cell>
          <cell r="W563">
            <v>1069377.4099999999</v>
          </cell>
          <cell r="X563">
            <v>449815.61</v>
          </cell>
          <cell r="Y563">
            <v>1519193.02</v>
          </cell>
          <cell r="Z563">
            <v>0</v>
          </cell>
          <cell r="AA563">
            <v>1519193.02</v>
          </cell>
          <cell r="AB563">
            <v>0</v>
          </cell>
          <cell r="AC563">
            <v>1519193.02</v>
          </cell>
          <cell r="AD563">
            <v>0</v>
          </cell>
          <cell r="AE563">
            <v>106</v>
          </cell>
          <cell r="AF563">
            <v>53</v>
          </cell>
        </row>
        <row r="564">
          <cell r="A564" t="str">
            <v>3203824902600</v>
          </cell>
          <cell r="B564" t="str">
            <v>3203824902600</v>
          </cell>
          <cell r="C564" t="str">
            <v>CRESCENT-IROQUOIS</v>
          </cell>
          <cell r="D564" t="str">
            <v>IROQUOIS</v>
          </cell>
          <cell r="E564" t="str">
            <v>Unit</v>
          </cell>
          <cell r="F564" t="str">
            <v>Foundation</v>
          </cell>
          <cell r="G564">
            <v>18347569</v>
          </cell>
          <cell r="H564">
            <v>5.8827800000000003</v>
          </cell>
          <cell r="I564">
            <v>18663546</v>
          </cell>
          <cell r="J564">
            <v>0</v>
          </cell>
          <cell r="K564">
            <v>18347527</v>
          </cell>
          <cell r="L564">
            <v>18663546</v>
          </cell>
          <cell r="M564">
            <v>18663546</v>
          </cell>
          <cell r="N564">
            <v>129.31</v>
          </cell>
          <cell r="O564">
            <v>124.15</v>
          </cell>
          <cell r="P564">
            <v>114.94</v>
          </cell>
          <cell r="Q564">
            <v>122.8</v>
          </cell>
          <cell r="R564">
            <v>46</v>
          </cell>
          <cell r="S564">
            <v>47</v>
          </cell>
          <cell r="T564">
            <v>36</v>
          </cell>
          <cell r="U564">
            <v>43</v>
          </cell>
          <cell r="V564">
            <v>46909.97</v>
          </cell>
          <cell r="W564">
            <v>144596.85</v>
          </cell>
          <cell r="X564">
            <v>28895.14</v>
          </cell>
          <cell r="Y564">
            <v>173491.99</v>
          </cell>
          <cell r="Z564">
            <v>43776.23</v>
          </cell>
          <cell r="AA564">
            <v>217268.22</v>
          </cell>
          <cell r="AB564">
            <v>0</v>
          </cell>
          <cell r="AC564">
            <v>217268.22</v>
          </cell>
          <cell r="AD564">
            <v>0</v>
          </cell>
          <cell r="AE564">
            <v>106</v>
          </cell>
          <cell r="AF564">
            <v>53</v>
          </cell>
        </row>
        <row r="565">
          <cell r="A565" t="str">
            <v>3204600102600</v>
          </cell>
          <cell r="B565" t="str">
            <v>3204600102600</v>
          </cell>
          <cell r="C565" t="str">
            <v>MOMENCE COMM UNIT SCH DIST 1</v>
          </cell>
          <cell r="D565" t="str">
            <v>KANKAKEE</v>
          </cell>
          <cell r="E565" t="str">
            <v>Unit</v>
          </cell>
          <cell r="F565" t="str">
            <v>Foundation</v>
          </cell>
          <cell r="G565">
            <v>109067169</v>
          </cell>
          <cell r="H565">
            <v>3.8473000000000002</v>
          </cell>
          <cell r="I565">
            <v>109140656</v>
          </cell>
          <cell r="J565">
            <v>3.9060999999999999</v>
          </cell>
          <cell r="K565">
            <v>108092006</v>
          </cell>
          <cell r="L565">
            <v>108391445</v>
          </cell>
          <cell r="M565">
            <v>108391445</v>
          </cell>
          <cell r="N565">
            <v>1107.82</v>
          </cell>
          <cell r="O565">
            <v>1071.1099999999999</v>
          </cell>
          <cell r="P565">
            <v>1061.83</v>
          </cell>
          <cell r="Q565">
            <v>1080.25</v>
          </cell>
          <cell r="R565">
            <v>639</v>
          </cell>
          <cell r="S565">
            <v>624</v>
          </cell>
          <cell r="T565">
            <v>593</v>
          </cell>
          <cell r="U565">
            <v>618.66</v>
          </cell>
          <cell r="V565">
            <v>223937.28</v>
          </cell>
          <cell r="W565">
            <v>3134369.12</v>
          </cell>
          <cell r="X565">
            <v>748968.35</v>
          </cell>
          <cell r="Y565">
            <v>3883337.47</v>
          </cell>
          <cell r="Z565">
            <v>0</v>
          </cell>
          <cell r="AA565">
            <v>3883337.47</v>
          </cell>
          <cell r="AB565">
            <v>-28072.42</v>
          </cell>
          <cell r="AC565">
            <v>3855265.05</v>
          </cell>
          <cell r="AD565">
            <v>0</v>
          </cell>
          <cell r="AE565">
            <v>34</v>
          </cell>
          <cell r="AF565">
            <v>17</v>
          </cell>
        </row>
        <row r="566">
          <cell r="A566" t="str">
            <v>3204600202600</v>
          </cell>
          <cell r="B566" t="str">
            <v>3204600202600</v>
          </cell>
          <cell r="C566" t="str">
            <v>HERSCHER COMM UNIT SCH DIST 2</v>
          </cell>
          <cell r="D566" t="str">
            <v>KANKAKEE</v>
          </cell>
          <cell r="E566" t="str">
            <v>Unit</v>
          </cell>
          <cell r="F566" t="str">
            <v>Foundation</v>
          </cell>
          <cell r="G566">
            <v>234126112</v>
          </cell>
          <cell r="H566">
            <v>4.3646000000000003</v>
          </cell>
          <cell r="I566">
            <v>238102011</v>
          </cell>
          <cell r="J566">
            <v>0</v>
          </cell>
          <cell r="K566">
            <v>234126112</v>
          </cell>
          <cell r="L566">
            <v>238102011</v>
          </cell>
          <cell r="M566">
            <v>238102011</v>
          </cell>
          <cell r="N566">
            <v>1735.04</v>
          </cell>
          <cell r="O566">
            <v>1703.48</v>
          </cell>
          <cell r="P566">
            <v>1637.39</v>
          </cell>
          <cell r="Q566">
            <v>1691.97</v>
          </cell>
          <cell r="R566">
            <v>509</v>
          </cell>
          <cell r="S566">
            <v>433</v>
          </cell>
          <cell r="T566">
            <v>443</v>
          </cell>
          <cell r="U566">
            <v>461.66</v>
          </cell>
          <cell r="V566">
            <v>1739825.44</v>
          </cell>
          <cell r="W566">
            <v>1470278.66</v>
          </cell>
          <cell r="X566">
            <v>234814.12</v>
          </cell>
          <cell r="Y566">
            <v>1705092.78</v>
          </cell>
          <cell r="Z566">
            <v>377821.39</v>
          </cell>
          <cell r="AA566">
            <v>2082914.17</v>
          </cell>
          <cell r="AB566">
            <v>1345.0899999999674</v>
          </cell>
          <cell r="AC566">
            <v>2084259.26</v>
          </cell>
          <cell r="AD566">
            <v>0</v>
          </cell>
          <cell r="AE566">
            <v>79</v>
          </cell>
          <cell r="AF566">
            <v>40</v>
          </cell>
        </row>
        <row r="567">
          <cell r="A567" t="str">
            <v>3204600502600</v>
          </cell>
          <cell r="B567" t="str">
            <v>3204600502600</v>
          </cell>
          <cell r="C567" t="str">
            <v>MANTENO COMM UNIT SCH DIST 5</v>
          </cell>
          <cell r="D567" t="str">
            <v>KANKAKEE</v>
          </cell>
          <cell r="E567" t="str">
            <v>Unit</v>
          </cell>
          <cell r="F567" t="str">
            <v>Foundation</v>
          </cell>
          <cell r="G567">
            <v>259599298</v>
          </cell>
          <cell r="H567">
            <v>4.4485999999999999</v>
          </cell>
          <cell r="I567">
            <v>258603994</v>
          </cell>
          <cell r="J567">
            <v>4.5750999999999999</v>
          </cell>
          <cell r="K567">
            <v>259532312</v>
          </cell>
          <cell r="L567">
            <v>258350761</v>
          </cell>
          <cell r="M567">
            <v>258350761</v>
          </cell>
          <cell r="N567">
            <v>1971.83</v>
          </cell>
          <cell r="O567">
            <v>1910.4</v>
          </cell>
          <cell r="P567">
            <v>1862.82</v>
          </cell>
          <cell r="Q567">
            <v>1915.01</v>
          </cell>
          <cell r="R567">
            <v>707</v>
          </cell>
          <cell r="S567">
            <v>572</v>
          </cell>
          <cell r="T567">
            <v>572</v>
          </cell>
          <cell r="U567">
            <v>617</v>
          </cell>
          <cell r="V567">
            <v>179995.58</v>
          </cell>
          <cell r="W567">
            <v>3787427.78</v>
          </cell>
          <cell r="X567">
            <v>364134.89</v>
          </cell>
          <cell r="Y567">
            <v>4151562.67</v>
          </cell>
          <cell r="Z567">
            <v>0</v>
          </cell>
          <cell r="AA567">
            <v>4151562.67</v>
          </cell>
          <cell r="AB567">
            <v>15635.58</v>
          </cell>
          <cell r="AC567">
            <v>4167198.25</v>
          </cell>
          <cell r="AD567">
            <v>0</v>
          </cell>
          <cell r="AE567">
            <v>34</v>
          </cell>
          <cell r="AF567">
            <v>17</v>
          </cell>
        </row>
        <row r="568">
          <cell r="A568" t="str">
            <v>3204600602600</v>
          </cell>
          <cell r="B568" t="str">
            <v>3204600602600</v>
          </cell>
          <cell r="C568" t="str">
            <v>GRANT PARK C U  SCHOOL DIST 6</v>
          </cell>
          <cell r="D568" t="str">
            <v>KANKAKEE</v>
          </cell>
          <cell r="E568" t="str">
            <v>Unit</v>
          </cell>
          <cell r="F568" t="str">
            <v>Foundation</v>
          </cell>
          <cell r="G568">
            <v>68345449</v>
          </cell>
          <cell r="H568">
            <v>4.9522000000000004</v>
          </cell>
          <cell r="I568">
            <v>68612485</v>
          </cell>
          <cell r="J568">
            <v>5.0304000000000002</v>
          </cell>
          <cell r="K568">
            <v>68345449</v>
          </cell>
          <cell r="L568">
            <v>68612485</v>
          </cell>
          <cell r="M568">
            <v>68612485</v>
          </cell>
          <cell r="N568">
            <v>476.49</v>
          </cell>
          <cell r="O568">
            <v>457.31</v>
          </cell>
          <cell r="P568">
            <v>463.4</v>
          </cell>
          <cell r="Q568">
            <v>465.73</v>
          </cell>
          <cell r="R568">
            <v>170</v>
          </cell>
          <cell r="S568">
            <v>136</v>
          </cell>
          <cell r="T568">
            <v>130</v>
          </cell>
          <cell r="U568">
            <v>145.33000000000001</v>
          </cell>
          <cell r="V568">
            <v>384597.13</v>
          </cell>
          <cell r="W568">
            <v>406830.19</v>
          </cell>
          <cell r="X568">
            <v>81335.38</v>
          </cell>
          <cell r="Y568">
            <v>488165.57</v>
          </cell>
          <cell r="Z568">
            <v>104523.18</v>
          </cell>
          <cell r="AA568">
            <v>592688.75</v>
          </cell>
          <cell r="AB568">
            <v>0</v>
          </cell>
          <cell r="AC568">
            <v>592688.75</v>
          </cell>
          <cell r="AD568">
            <v>0</v>
          </cell>
          <cell r="AE568">
            <v>34</v>
          </cell>
          <cell r="AF568">
            <v>17</v>
          </cell>
        </row>
        <row r="569">
          <cell r="A569" t="str">
            <v>3204605300200</v>
          </cell>
          <cell r="B569" t="str">
            <v>3204605300200</v>
          </cell>
          <cell r="C569" t="str">
            <v>BOURBONNAIS SCHOOL DIST 53</v>
          </cell>
          <cell r="D569" t="str">
            <v>KANKAKEE</v>
          </cell>
          <cell r="E569" t="str">
            <v>Elementary</v>
          </cell>
          <cell r="F569" t="str">
            <v>Foundation</v>
          </cell>
          <cell r="G569">
            <v>402779456</v>
          </cell>
          <cell r="H569">
            <v>3.0306000000000002</v>
          </cell>
          <cell r="I569">
            <v>400733673</v>
          </cell>
          <cell r="J569">
            <v>3.1168999999999998</v>
          </cell>
          <cell r="K569">
            <v>402779456</v>
          </cell>
          <cell r="L569">
            <v>400733673</v>
          </cell>
          <cell r="M569">
            <v>400733673</v>
          </cell>
          <cell r="N569">
            <v>2250.8200000000002</v>
          </cell>
          <cell r="O569">
            <v>2220.48</v>
          </cell>
          <cell r="P569">
            <v>2190.9699999999998</v>
          </cell>
          <cell r="Q569">
            <v>2220.75</v>
          </cell>
          <cell r="R569">
            <v>987</v>
          </cell>
          <cell r="S569">
            <v>930</v>
          </cell>
          <cell r="T569">
            <v>929</v>
          </cell>
          <cell r="U569">
            <v>948.66</v>
          </cell>
          <cell r="V569">
            <v>339633.29</v>
          </cell>
          <cell r="W569">
            <v>4032261.49</v>
          </cell>
          <cell r="X569">
            <v>759146.19</v>
          </cell>
          <cell r="Y569">
            <v>4791407.68</v>
          </cell>
          <cell r="Z569">
            <v>0</v>
          </cell>
          <cell r="AA569">
            <v>4791407.68</v>
          </cell>
          <cell r="AB569">
            <v>5959.97</v>
          </cell>
          <cell r="AC569">
            <v>4797367.6500000004</v>
          </cell>
          <cell r="AD569">
            <v>0</v>
          </cell>
          <cell r="AE569">
            <v>79</v>
          </cell>
          <cell r="AF569">
            <v>40</v>
          </cell>
        </row>
        <row r="570">
          <cell r="A570" t="str">
            <v>3204606100200</v>
          </cell>
          <cell r="B570" t="str">
            <v>3204606100200</v>
          </cell>
          <cell r="C570" t="str">
            <v>BRADLEY SCHOOL DIST 61</v>
          </cell>
          <cell r="D570" t="str">
            <v>KANKAKEE</v>
          </cell>
          <cell r="E570" t="str">
            <v>Elementary</v>
          </cell>
          <cell r="F570" t="str">
            <v>Foundation</v>
          </cell>
          <cell r="G570">
            <v>207997911</v>
          </cell>
          <cell r="H570">
            <v>3.8828999999999998</v>
          </cell>
          <cell r="I570">
            <v>203390722</v>
          </cell>
          <cell r="J570">
            <v>4.0327999999999999</v>
          </cell>
          <cell r="K570">
            <v>207997911</v>
          </cell>
          <cell r="L570">
            <v>203390722</v>
          </cell>
          <cell r="M570">
            <v>203390722</v>
          </cell>
          <cell r="N570">
            <v>1439.28</v>
          </cell>
          <cell r="O570">
            <v>1414.83</v>
          </cell>
          <cell r="P570">
            <v>1397.15</v>
          </cell>
          <cell r="Q570">
            <v>1417.08</v>
          </cell>
          <cell r="R570">
            <v>896</v>
          </cell>
          <cell r="S570">
            <v>853</v>
          </cell>
          <cell r="T570">
            <v>821</v>
          </cell>
          <cell r="U570">
            <v>856.66</v>
          </cell>
          <cell r="V570">
            <v>435159.3</v>
          </cell>
          <cell r="W570">
            <v>3557966.62</v>
          </cell>
          <cell r="X570">
            <v>1121290.8400000001</v>
          </cell>
          <cell r="Y570">
            <v>4679257.46</v>
          </cell>
          <cell r="Z570">
            <v>67700.990000000005</v>
          </cell>
          <cell r="AA570">
            <v>4746958.45</v>
          </cell>
          <cell r="AB570">
            <v>8385.3399999999965</v>
          </cell>
          <cell r="AC570">
            <v>4755343.79</v>
          </cell>
          <cell r="AD570">
            <v>0</v>
          </cell>
          <cell r="AE570">
            <v>79</v>
          </cell>
          <cell r="AF570">
            <v>40</v>
          </cell>
        </row>
        <row r="571">
          <cell r="A571" t="str">
            <v>3204611102500</v>
          </cell>
          <cell r="B571" t="str">
            <v>3204611102500</v>
          </cell>
          <cell r="C571" t="str">
            <v>KANKAKEE SCHOOL DIST 111</v>
          </cell>
          <cell r="D571" t="str">
            <v>KANKAKEE</v>
          </cell>
          <cell r="E571" t="str">
            <v>Unit</v>
          </cell>
          <cell r="F571" t="str">
            <v>Foundation</v>
          </cell>
          <cell r="G571">
            <v>314569531</v>
          </cell>
          <cell r="H571">
            <v>4.53</v>
          </cell>
          <cell r="I571">
            <v>305089673</v>
          </cell>
          <cell r="J571">
            <v>4.7712000000000003</v>
          </cell>
          <cell r="K571">
            <v>314569531</v>
          </cell>
          <cell r="L571">
            <v>303945693</v>
          </cell>
          <cell r="M571">
            <v>303945693</v>
          </cell>
          <cell r="N571">
            <v>4663.75</v>
          </cell>
          <cell r="O571">
            <v>4580.99</v>
          </cell>
          <cell r="P571">
            <v>4629.22</v>
          </cell>
          <cell r="Q571">
            <v>4629.22</v>
          </cell>
          <cell r="R571">
            <v>4409</v>
          </cell>
          <cell r="S571">
            <v>4293</v>
          </cell>
          <cell r="T571">
            <v>4089</v>
          </cell>
          <cell r="U571">
            <v>4263.66</v>
          </cell>
          <cell r="V571">
            <v>2062238.88</v>
          </cell>
          <cell r="W571">
            <v>17145587.510000002</v>
          </cell>
          <cell r="X571">
            <v>11018960.26</v>
          </cell>
          <cell r="Y571">
            <v>28164547.77</v>
          </cell>
          <cell r="Z571">
            <v>2010313.73</v>
          </cell>
          <cell r="AA571">
            <v>30174861.5</v>
          </cell>
          <cell r="AB571">
            <v>-137363.56000000006</v>
          </cell>
          <cell r="AC571">
            <v>30037497.940000001</v>
          </cell>
          <cell r="AD571">
            <v>0</v>
          </cell>
          <cell r="AE571">
            <v>79</v>
          </cell>
          <cell r="AF571">
            <v>40</v>
          </cell>
        </row>
        <row r="572">
          <cell r="A572" t="str">
            <v>3204625600400</v>
          </cell>
          <cell r="B572" t="str">
            <v>3204625600400</v>
          </cell>
          <cell r="C572" t="str">
            <v>ST ANNE C C SCHOOL DIST 256</v>
          </cell>
          <cell r="D572" t="str">
            <v>KANKAKEE</v>
          </cell>
          <cell r="E572" t="str">
            <v>Elementary</v>
          </cell>
          <cell r="F572" t="str">
            <v>Foundation</v>
          </cell>
          <cell r="G572">
            <v>41496088</v>
          </cell>
          <cell r="H572">
            <v>2.9483999999999999</v>
          </cell>
          <cell r="I572">
            <v>41542668</v>
          </cell>
          <cell r="J572">
            <v>0</v>
          </cell>
          <cell r="K572">
            <v>41496088</v>
          </cell>
          <cell r="L572">
            <v>41542668</v>
          </cell>
          <cell r="M572">
            <v>41542668</v>
          </cell>
          <cell r="N572">
            <v>317.77</v>
          </cell>
          <cell r="O572">
            <v>306.60000000000002</v>
          </cell>
          <cell r="P572">
            <v>309.02999999999997</v>
          </cell>
          <cell r="Q572">
            <v>311.13</v>
          </cell>
          <cell r="R572">
            <v>188</v>
          </cell>
          <cell r="S572">
            <v>129</v>
          </cell>
          <cell r="T572">
            <v>145</v>
          </cell>
          <cell r="U572">
            <v>154</v>
          </cell>
          <cell r="V572">
            <v>117131.48</v>
          </cell>
          <cell r="W572">
            <v>831191.63</v>
          </cell>
          <cell r="X572">
            <v>148557.64000000001</v>
          </cell>
          <cell r="Y572">
            <v>979749.27</v>
          </cell>
          <cell r="Z572">
            <v>66294.009999999995</v>
          </cell>
          <cell r="AA572">
            <v>1046043.28</v>
          </cell>
          <cell r="AB572">
            <v>0</v>
          </cell>
          <cell r="AC572">
            <v>1046043.28</v>
          </cell>
          <cell r="AD572">
            <v>0</v>
          </cell>
          <cell r="AE572">
            <v>79</v>
          </cell>
          <cell r="AF572">
            <v>40</v>
          </cell>
        </row>
        <row r="573">
          <cell r="A573" t="str">
            <v>3204625800400</v>
          </cell>
          <cell r="B573" t="str">
            <v>3204625800400</v>
          </cell>
          <cell r="C573" t="str">
            <v>ST GEORGE C C SCHOOL DIST 258</v>
          </cell>
          <cell r="D573" t="str">
            <v>KANKAKEE</v>
          </cell>
          <cell r="E573" t="str">
            <v>Elementary</v>
          </cell>
          <cell r="F573" t="str">
            <v>Foundation</v>
          </cell>
          <cell r="G573">
            <v>73757283</v>
          </cell>
          <cell r="H573">
            <v>2.7844000000000002</v>
          </cell>
          <cell r="I573">
            <v>73253080</v>
          </cell>
          <cell r="J573">
            <v>2.8942999999999999</v>
          </cell>
          <cell r="K573">
            <v>73757283</v>
          </cell>
          <cell r="L573">
            <v>73253080</v>
          </cell>
          <cell r="M573">
            <v>73253080</v>
          </cell>
          <cell r="N573">
            <v>462.22</v>
          </cell>
          <cell r="O573">
            <v>458.3</v>
          </cell>
          <cell r="P573">
            <v>447.86</v>
          </cell>
          <cell r="Q573">
            <v>456.12</v>
          </cell>
          <cell r="R573">
            <v>140</v>
          </cell>
          <cell r="S573">
            <v>118</v>
          </cell>
          <cell r="T573">
            <v>105</v>
          </cell>
          <cell r="U573">
            <v>121</v>
          </cell>
          <cell r="V573">
            <v>9153.48</v>
          </cell>
          <cell r="W573">
            <v>1097023.96</v>
          </cell>
          <cell r="X573">
            <v>59420.68</v>
          </cell>
          <cell r="Y573">
            <v>1156444.6399999999</v>
          </cell>
          <cell r="Z573">
            <v>0</v>
          </cell>
          <cell r="AA573">
            <v>1156444.6399999999</v>
          </cell>
          <cell r="AB573">
            <v>0</v>
          </cell>
          <cell r="AC573">
            <v>1156444.6399999999</v>
          </cell>
          <cell r="AD573">
            <v>0</v>
          </cell>
          <cell r="AE573">
            <v>34</v>
          </cell>
          <cell r="AF573">
            <v>17</v>
          </cell>
        </row>
        <row r="574">
          <cell r="A574" t="str">
            <v>3204625900400</v>
          </cell>
          <cell r="B574" t="str">
            <v>3204625900400</v>
          </cell>
          <cell r="C574" t="str">
            <v>PEMBROKE C C SCHOOL DISTRICT 259</v>
          </cell>
          <cell r="D574" t="str">
            <v>KANKAKEE</v>
          </cell>
          <cell r="E574" t="str">
            <v>Elementary</v>
          </cell>
          <cell r="F574" t="str">
            <v>Foundation</v>
          </cell>
          <cell r="G574">
            <v>12715020</v>
          </cell>
          <cell r="H574">
            <v>2.4900000000000002</v>
          </cell>
          <cell r="I574">
            <v>12564229</v>
          </cell>
          <cell r="J574">
            <v>0</v>
          </cell>
          <cell r="K574">
            <v>12715020</v>
          </cell>
          <cell r="L574">
            <v>12564229</v>
          </cell>
          <cell r="M574">
            <v>12564229</v>
          </cell>
          <cell r="N574">
            <v>266.35000000000002</v>
          </cell>
          <cell r="O574">
            <v>222.09</v>
          </cell>
          <cell r="P574">
            <v>221.74</v>
          </cell>
          <cell r="Q574">
            <v>236.72</v>
          </cell>
          <cell r="R574">
            <v>235</v>
          </cell>
          <cell r="S574">
            <v>251</v>
          </cell>
          <cell r="T574">
            <v>244</v>
          </cell>
          <cell r="U574">
            <v>243.33</v>
          </cell>
          <cell r="V574">
            <v>46687.41</v>
          </cell>
          <cell r="W574">
            <v>1112825.01</v>
          </cell>
          <cell r="X574">
            <v>728590.85</v>
          </cell>
          <cell r="Y574">
            <v>1841415.86</v>
          </cell>
          <cell r="Z574">
            <v>144362.07999999999</v>
          </cell>
          <cell r="AA574">
            <v>1985777.9400000002</v>
          </cell>
          <cell r="AB574">
            <v>0</v>
          </cell>
          <cell r="AC574">
            <v>1985777.94</v>
          </cell>
          <cell r="AD574">
            <v>0</v>
          </cell>
          <cell r="AE574">
            <v>79</v>
          </cell>
          <cell r="AF574">
            <v>40</v>
          </cell>
        </row>
        <row r="575">
          <cell r="A575" t="str">
            <v>3204630201600</v>
          </cell>
          <cell r="B575" t="str">
            <v>3204630201600</v>
          </cell>
          <cell r="C575" t="str">
            <v>ST ANNE COMM H S DIST 302</v>
          </cell>
          <cell r="D575" t="str">
            <v>KANKAKEE</v>
          </cell>
          <cell r="E575" t="str">
            <v>High School</v>
          </cell>
          <cell r="F575" t="str">
            <v>Foundation</v>
          </cell>
          <cell r="G575">
            <v>54211108</v>
          </cell>
          <cell r="H575">
            <v>3.0926999999999998</v>
          </cell>
          <cell r="I575">
            <v>54106897</v>
          </cell>
          <cell r="J575">
            <v>0</v>
          </cell>
          <cell r="K575">
            <v>54211108</v>
          </cell>
          <cell r="L575">
            <v>54106897</v>
          </cell>
          <cell r="M575">
            <v>54106897</v>
          </cell>
          <cell r="N575">
            <v>237.66</v>
          </cell>
          <cell r="O575">
            <v>241.72</v>
          </cell>
          <cell r="P575">
            <v>223</v>
          </cell>
          <cell r="Q575">
            <v>234.12</v>
          </cell>
          <cell r="R575">
            <v>187</v>
          </cell>
          <cell r="S575">
            <v>172</v>
          </cell>
          <cell r="T575">
            <v>185</v>
          </cell>
          <cell r="U575">
            <v>181.33</v>
          </cell>
          <cell r="V575">
            <v>129088.6</v>
          </cell>
          <cell r="W575">
            <v>735369.27</v>
          </cell>
          <cell r="X575">
            <v>377024.96</v>
          </cell>
          <cell r="Y575">
            <v>1112394.23</v>
          </cell>
          <cell r="Z575">
            <v>10428.15</v>
          </cell>
          <cell r="AA575">
            <v>1122822.3799999999</v>
          </cell>
          <cell r="AB575">
            <v>0</v>
          </cell>
          <cell r="AC575">
            <v>1122822.3799999999</v>
          </cell>
          <cell r="AD575">
            <v>0</v>
          </cell>
          <cell r="AE575">
            <v>79</v>
          </cell>
          <cell r="AF575">
            <v>40</v>
          </cell>
        </row>
        <row r="576">
          <cell r="A576" t="str">
            <v>3204630701600</v>
          </cell>
          <cell r="B576" t="str">
            <v>3204630701600</v>
          </cell>
          <cell r="C576" t="str">
            <v>BRADLEY BOURBONNAIS C HS D 307</v>
          </cell>
          <cell r="D576" t="str">
            <v>KANKAKEE</v>
          </cell>
          <cell r="E576" t="str">
            <v>High School</v>
          </cell>
          <cell r="F576" t="str">
            <v>Foundation</v>
          </cell>
          <cell r="G576">
            <v>684470834</v>
          </cell>
          <cell r="H576">
            <v>1.95</v>
          </cell>
          <cell r="I576">
            <v>677377475</v>
          </cell>
          <cell r="J576">
            <v>2.0137999999999998</v>
          </cell>
          <cell r="K576">
            <v>684411631</v>
          </cell>
          <cell r="L576">
            <v>677377475</v>
          </cell>
          <cell r="M576">
            <v>677377475</v>
          </cell>
          <cell r="N576">
            <v>2009.87</v>
          </cell>
          <cell r="O576">
            <v>1917.83</v>
          </cell>
          <cell r="P576">
            <v>1902.85</v>
          </cell>
          <cell r="Q576">
            <v>1943.51</v>
          </cell>
          <cell r="R576">
            <v>710</v>
          </cell>
          <cell r="S576">
            <v>746</v>
          </cell>
          <cell r="T576">
            <v>709</v>
          </cell>
          <cell r="U576">
            <v>721.66</v>
          </cell>
          <cell r="V576">
            <v>660139.44999999995</v>
          </cell>
          <cell r="W576">
            <v>4119734.76</v>
          </cell>
          <cell r="X576">
            <v>492345.31</v>
          </cell>
          <cell r="Y576">
            <v>4612080.07</v>
          </cell>
          <cell r="Z576">
            <v>0</v>
          </cell>
          <cell r="AA576">
            <v>4612080.07</v>
          </cell>
          <cell r="AB576">
            <v>4942.07</v>
          </cell>
          <cell r="AC576">
            <v>4617022.1399999997</v>
          </cell>
          <cell r="AD576">
            <v>0</v>
          </cell>
          <cell r="AE576">
            <v>79</v>
          </cell>
          <cell r="AF576">
            <v>40</v>
          </cell>
        </row>
        <row r="577">
          <cell r="A577" t="str">
            <v>3300000000092</v>
          </cell>
          <cell r="B577" t="str">
            <v>2700000000092</v>
          </cell>
          <cell r="C577" t="str">
            <v>ALT-HENDERSON/KNOX/MERCER/WARREN</v>
          </cell>
          <cell r="D577" t="str">
            <v>WARREN</v>
          </cell>
          <cell r="E577" t="str">
            <v>Regional</v>
          </cell>
          <cell r="F577" t="str">
            <v>Lab &amp; Alternative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25.43</v>
          </cell>
          <cell r="O577">
            <v>23.91</v>
          </cell>
          <cell r="P577">
            <v>37.200000000000003</v>
          </cell>
          <cell r="Q577">
            <v>37.200000000000003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227626.8</v>
          </cell>
          <cell r="X577">
            <v>0</v>
          </cell>
          <cell r="Y577">
            <v>227626.8</v>
          </cell>
          <cell r="Z577">
            <v>0</v>
          </cell>
          <cell r="AA577">
            <v>227626.8</v>
          </cell>
          <cell r="AB577">
            <v>0</v>
          </cell>
          <cell r="AC577">
            <v>227626.8</v>
          </cell>
          <cell r="AD577">
            <v>0</v>
          </cell>
          <cell r="AE577">
            <v>94</v>
          </cell>
          <cell r="AF577">
            <v>47</v>
          </cell>
        </row>
        <row r="578">
          <cell r="A578" t="str">
            <v>3300000000093</v>
          </cell>
          <cell r="B578" t="str">
            <v>3300000000093</v>
          </cell>
          <cell r="C578" t="str">
            <v>SAFE SCH-KNOX ROE</v>
          </cell>
          <cell r="D578" t="str">
            <v>PIATT</v>
          </cell>
          <cell r="E578" t="str">
            <v>Regional</v>
          </cell>
          <cell r="F578" t="str">
            <v>Lab &amp; Alternative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21.28</v>
          </cell>
          <cell r="O578">
            <v>24.96</v>
          </cell>
          <cell r="P578">
            <v>28.41</v>
          </cell>
          <cell r="Q578">
            <v>28.41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173840.79</v>
          </cell>
          <cell r="X578">
            <v>0</v>
          </cell>
          <cell r="Y578">
            <v>173840.79</v>
          </cell>
          <cell r="Z578">
            <v>0</v>
          </cell>
          <cell r="AA578">
            <v>173840.79</v>
          </cell>
          <cell r="AB578">
            <v>0</v>
          </cell>
          <cell r="AC578">
            <v>173840.79</v>
          </cell>
          <cell r="AD578">
            <v>0</v>
          </cell>
          <cell r="AE578">
            <v>93</v>
          </cell>
          <cell r="AF578">
            <v>47</v>
          </cell>
        </row>
        <row r="579">
          <cell r="A579" t="str">
            <v>3303623502600</v>
          </cell>
          <cell r="B579" t="str">
            <v>2703623502600</v>
          </cell>
          <cell r="C579" t="str">
            <v>WEST CENTRAL</v>
          </cell>
          <cell r="D579" t="str">
            <v>HENDERSON</v>
          </cell>
          <cell r="E579" t="str">
            <v>Unit</v>
          </cell>
          <cell r="F579" t="str">
            <v>Foundation</v>
          </cell>
          <cell r="G579">
            <v>112615285</v>
          </cell>
          <cell r="H579">
            <v>3.9422999999999999</v>
          </cell>
          <cell r="I579">
            <v>117334586</v>
          </cell>
          <cell r="J579">
            <v>0</v>
          </cell>
          <cell r="K579">
            <v>112615285</v>
          </cell>
          <cell r="L579">
            <v>117334586</v>
          </cell>
          <cell r="M579">
            <v>117334586</v>
          </cell>
          <cell r="N579">
            <v>810.19</v>
          </cell>
          <cell r="O579">
            <v>783.34</v>
          </cell>
          <cell r="P579">
            <v>759.23</v>
          </cell>
          <cell r="Q579">
            <v>784.25</v>
          </cell>
          <cell r="R579">
            <v>406</v>
          </cell>
          <cell r="S579">
            <v>373</v>
          </cell>
          <cell r="T579">
            <v>352</v>
          </cell>
          <cell r="U579">
            <v>377</v>
          </cell>
          <cell r="V579">
            <v>250130.18</v>
          </cell>
          <cell r="W579">
            <v>1028657.99</v>
          </cell>
          <cell r="X579">
            <v>361844.6</v>
          </cell>
          <cell r="Y579">
            <v>1390502.59</v>
          </cell>
          <cell r="Z579">
            <v>234465.9</v>
          </cell>
          <cell r="AA579">
            <v>1624968.49</v>
          </cell>
          <cell r="AB579">
            <v>0</v>
          </cell>
          <cell r="AC579">
            <v>1624968.49</v>
          </cell>
          <cell r="AD579">
            <v>0</v>
          </cell>
          <cell r="AE579">
            <v>94</v>
          </cell>
          <cell r="AF579">
            <v>47</v>
          </cell>
        </row>
        <row r="580">
          <cell r="A580" t="str">
            <v>3304820202600</v>
          </cell>
          <cell r="B580" t="str">
            <v>3304820202600</v>
          </cell>
          <cell r="C580" t="str">
            <v>KNOXVILLE C U SCHOOL DIST 202</v>
          </cell>
          <cell r="D580" t="str">
            <v>KNOX</v>
          </cell>
          <cell r="E580" t="str">
            <v>Unit</v>
          </cell>
          <cell r="F580" t="str">
            <v>Foundation</v>
          </cell>
          <cell r="G580">
            <v>93737506</v>
          </cell>
          <cell r="H580">
            <v>4.11965</v>
          </cell>
          <cell r="I580">
            <v>96484592</v>
          </cell>
          <cell r="J580">
            <v>0</v>
          </cell>
          <cell r="K580">
            <v>93737506</v>
          </cell>
          <cell r="L580">
            <v>96484592</v>
          </cell>
          <cell r="M580">
            <v>96484592</v>
          </cell>
          <cell r="N580">
            <v>1043.3</v>
          </cell>
          <cell r="O580">
            <v>1083.42</v>
          </cell>
          <cell r="P580">
            <v>1023.9</v>
          </cell>
          <cell r="Q580">
            <v>1050.2</v>
          </cell>
          <cell r="R580">
            <v>442</v>
          </cell>
          <cell r="S580">
            <v>421</v>
          </cell>
          <cell r="T580">
            <v>417</v>
          </cell>
          <cell r="U580">
            <v>426.66</v>
          </cell>
          <cell r="V580">
            <v>225076.25</v>
          </cell>
          <cell r="W580">
            <v>3306559.79</v>
          </cell>
          <cell r="X580">
            <v>325528.78000000003</v>
          </cell>
          <cell r="Y580">
            <v>3632088.57</v>
          </cell>
          <cell r="Z580">
            <v>103230.86</v>
          </cell>
          <cell r="AA580">
            <v>3735319.4299999997</v>
          </cell>
          <cell r="AB580">
            <v>1110.6900000000023</v>
          </cell>
          <cell r="AC580">
            <v>3736430.12</v>
          </cell>
          <cell r="AD580">
            <v>0</v>
          </cell>
          <cell r="AE580">
            <v>74</v>
          </cell>
          <cell r="AF580">
            <v>37</v>
          </cell>
        </row>
        <row r="581">
          <cell r="A581" t="str">
            <v>3304820502600</v>
          </cell>
          <cell r="B581" t="str">
            <v>3304820502600</v>
          </cell>
          <cell r="C581" t="str">
            <v>GALESBURG C U SCHOOL DIST 205</v>
          </cell>
          <cell r="D581" t="str">
            <v>KNOX</v>
          </cell>
          <cell r="E581" t="str">
            <v>Unit</v>
          </cell>
          <cell r="F581" t="str">
            <v>Foundation</v>
          </cell>
          <cell r="G581">
            <v>394887903</v>
          </cell>
          <cell r="H581">
            <v>3.8558699999999999</v>
          </cell>
          <cell r="I581">
            <v>400020674</v>
          </cell>
          <cell r="J581">
            <v>0</v>
          </cell>
          <cell r="K581">
            <v>394401017</v>
          </cell>
          <cell r="L581">
            <v>398930515</v>
          </cell>
          <cell r="M581">
            <v>398930515</v>
          </cell>
          <cell r="N581">
            <v>4152.21</v>
          </cell>
          <cell r="O581">
            <v>4057.01</v>
          </cell>
          <cell r="P581">
            <v>4008.61</v>
          </cell>
          <cell r="Q581">
            <v>4072.61</v>
          </cell>
          <cell r="R581">
            <v>2898</v>
          </cell>
          <cell r="S581">
            <v>2770</v>
          </cell>
          <cell r="T581">
            <v>2673</v>
          </cell>
          <cell r="U581">
            <v>2780.33</v>
          </cell>
          <cell r="V581">
            <v>1720356.61</v>
          </cell>
          <cell r="W581">
            <v>11232028.529999999</v>
          </cell>
          <cell r="X581">
            <v>4428175.9800000004</v>
          </cell>
          <cell r="Y581">
            <v>15660204.51</v>
          </cell>
          <cell r="Z581">
            <v>78691.740000000005</v>
          </cell>
          <cell r="AA581">
            <v>15738896.25</v>
          </cell>
          <cell r="AB581">
            <v>15043.699999999997</v>
          </cell>
          <cell r="AC581">
            <v>15753939.949999999</v>
          </cell>
          <cell r="AD581">
            <v>0</v>
          </cell>
          <cell r="AE581">
            <v>93</v>
          </cell>
          <cell r="AF581">
            <v>47</v>
          </cell>
        </row>
        <row r="582">
          <cell r="A582" t="str">
            <v>3304820802600</v>
          </cell>
          <cell r="B582" t="str">
            <v>3304820802600</v>
          </cell>
          <cell r="C582" t="str">
            <v>R O W V A COMM UNIT SCH DIST 208</v>
          </cell>
          <cell r="D582" t="str">
            <v>KNOX</v>
          </cell>
          <cell r="E582" t="str">
            <v>Unit</v>
          </cell>
          <cell r="F582" t="str">
            <v>Foundation</v>
          </cell>
          <cell r="G582">
            <v>75888240</v>
          </cell>
          <cell r="H582">
            <v>4.43079</v>
          </cell>
          <cell r="I582">
            <v>79421598</v>
          </cell>
          <cell r="J582">
            <v>0</v>
          </cell>
          <cell r="K582">
            <v>75888240</v>
          </cell>
          <cell r="L582">
            <v>79421598</v>
          </cell>
          <cell r="M582">
            <v>79421598</v>
          </cell>
          <cell r="N582">
            <v>629.20000000000005</v>
          </cell>
          <cell r="O582">
            <v>609.83000000000004</v>
          </cell>
          <cell r="P582">
            <v>584.19000000000005</v>
          </cell>
          <cell r="Q582">
            <v>607.74</v>
          </cell>
          <cell r="R582">
            <v>265</v>
          </cell>
          <cell r="S582">
            <v>238</v>
          </cell>
          <cell r="T582">
            <v>203</v>
          </cell>
          <cell r="U582">
            <v>235.33</v>
          </cell>
          <cell r="V582">
            <v>395421.64</v>
          </cell>
          <cell r="W582">
            <v>940691.48</v>
          </cell>
          <cell r="X582">
            <v>172306.27</v>
          </cell>
          <cell r="Y582">
            <v>1112997.75</v>
          </cell>
          <cell r="Z582">
            <v>189810.05</v>
          </cell>
          <cell r="AA582">
            <v>1302807.8</v>
          </cell>
          <cell r="AB582">
            <v>0</v>
          </cell>
          <cell r="AC582">
            <v>1302807.8</v>
          </cell>
          <cell r="AD582">
            <v>0</v>
          </cell>
          <cell r="AE582">
            <v>74</v>
          </cell>
          <cell r="AF582">
            <v>37</v>
          </cell>
        </row>
        <row r="583">
          <cell r="A583" t="str">
            <v>3304821002600</v>
          </cell>
          <cell r="B583" t="str">
            <v>3304821002600</v>
          </cell>
          <cell r="C583" t="str">
            <v>WILLIAMSFIELD C U S DIST 210</v>
          </cell>
          <cell r="D583" t="str">
            <v>KNOX</v>
          </cell>
          <cell r="E583" t="str">
            <v>Unit</v>
          </cell>
          <cell r="F583" t="str">
            <v>Alternate Method</v>
          </cell>
          <cell r="G583">
            <v>74174455</v>
          </cell>
          <cell r="H583">
            <v>4.3779500000000002</v>
          </cell>
          <cell r="I583">
            <v>75348289</v>
          </cell>
          <cell r="J583">
            <v>0</v>
          </cell>
          <cell r="K583">
            <v>74174455</v>
          </cell>
          <cell r="L583">
            <v>75348289</v>
          </cell>
          <cell r="M583">
            <v>75348289</v>
          </cell>
          <cell r="N583">
            <v>261.55</v>
          </cell>
          <cell r="O583">
            <v>265.11</v>
          </cell>
          <cell r="P583">
            <v>257.45</v>
          </cell>
          <cell r="Q583">
            <v>261.37</v>
          </cell>
          <cell r="R583">
            <v>89</v>
          </cell>
          <cell r="S583">
            <v>92</v>
          </cell>
          <cell r="T583">
            <v>87</v>
          </cell>
          <cell r="U583">
            <v>89.33</v>
          </cell>
          <cell r="V583">
            <v>77875.25</v>
          </cell>
          <cell r="W583">
            <v>91320.06</v>
          </cell>
          <cell r="X583">
            <v>55300.62</v>
          </cell>
          <cell r="Y583">
            <v>146620.68</v>
          </cell>
          <cell r="Z583">
            <v>0</v>
          </cell>
          <cell r="AA583">
            <v>146620.68</v>
          </cell>
          <cell r="AB583">
            <v>0</v>
          </cell>
          <cell r="AC583">
            <v>146620.68</v>
          </cell>
          <cell r="AD583">
            <v>0</v>
          </cell>
          <cell r="AE583">
            <v>74</v>
          </cell>
          <cell r="AF583">
            <v>37</v>
          </cell>
        </row>
        <row r="584">
          <cell r="A584" t="str">
            <v>3304827602600</v>
          </cell>
          <cell r="B584" t="str">
            <v>3304827602600</v>
          </cell>
          <cell r="C584" t="str">
            <v>ABINGDON - AVON CUSD 276</v>
          </cell>
          <cell r="D584" t="str">
            <v>KNOX</v>
          </cell>
          <cell r="E584" t="str">
            <v>Unit</v>
          </cell>
          <cell r="F584" t="str">
            <v>Foundation</v>
          </cell>
          <cell r="G584">
            <v>83865860</v>
          </cell>
          <cell r="H584">
            <v>4.9124299999999996</v>
          </cell>
          <cell r="I584">
            <v>86699632</v>
          </cell>
          <cell r="J584">
            <v>0</v>
          </cell>
          <cell r="K584">
            <v>83865860</v>
          </cell>
          <cell r="L584">
            <v>86699632</v>
          </cell>
          <cell r="M584">
            <v>86699632</v>
          </cell>
          <cell r="N584">
            <v>886.92</v>
          </cell>
          <cell r="O584">
            <v>893.91</v>
          </cell>
          <cell r="P584">
            <v>861.37</v>
          </cell>
          <cell r="Q584">
            <v>880.73</v>
          </cell>
          <cell r="R584">
            <v>473</v>
          </cell>
          <cell r="S584">
            <v>451</v>
          </cell>
          <cell r="T584">
            <v>416</v>
          </cell>
          <cell r="U584">
            <v>446.66</v>
          </cell>
          <cell r="V584">
            <v>149956.87</v>
          </cell>
          <cell r="W584">
            <v>2638241.04</v>
          </cell>
          <cell r="X584">
            <v>455597.66</v>
          </cell>
          <cell r="Y584">
            <v>3093838.7</v>
          </cell>
          <cell r="Z584">
            <v>66582.41</v>
          </cell>
          <cell r="AA584">
            <v>3160421.1100000003</v>
          </cell>
          <cell r="AB584">
            <v>1297.5299999999988</v>
          </cell>
          <cell r="AC584">
            <v>3161718.64</v>
          </cell>
          <cell r="AD584">
            <v>0</v>
          </cell>
          <cell r="AE584">
            <v>93</v>
          </cell>
          <cell r="AF584">
            <v>47</v>
          </cell>
        </row>
        <row r="585">
          <cell r="A585" t="str">
            <v>3306640402600</v>
          </cell>
          <cell r="B585" t="str">
            <v>2706640402600</v>
          </cell>
          <cell r="C585" t="str">
            <v>MERCER COUNTY SD 404</v>
          </cell>
          <cell r="D585" t="str">
            <v>MERCER</v>
          </cell>
          <cell r="E585" t="str">
            <v>Unit</v>
          </cell>
          <cell r="F585" t="str">
            <v>Foundation</v>
          </cell>
          <cell r="G585">
            <v>131936413</v>
          </cell>
          <cell r="H585">
            <v>4.3531000000000004</v>
          </cell>
          <cell r="I585">
            <v>135604786</v>
          </cell>
          <cell r="J585">
            <v>0</v>
          </cell>
          <cell r="K585">
            <v>131478712</v>
          </cell>
          <cell r="L585">
            <v>135604786</v>
          </cell>
          <cell r="M585">
            <v>135604786</v>
          </cell>
          <cell r="N585">
            <v>1261</v>
          </cell>
          <cell r="O585">
            <v>1262.93</v>
          </cell>
          <cell r="P585">
            <v>1245.71</v>
          </cell>
          <cell r="Q585">
            <v>1256.54</v>
          </cell>
          <cell r="R585">
            <v>517</v>
          </cell>
          <cell r="S585">
            <v>489</v>
          </cell>
          <cell r="T585">
            <v>512</v>
          </cell>
          <cell r="U585">
            <v>506</v>
          </cell>
          <cell r="V585">
            <v>885105.76</v>
          </cell>
          <cell r="W585">
            <v>2735518.92</v>
          </cell>
          <cell r="X585">
            <v>374176.88</v>
          </cell>
          <cell r="Y585">
            <v>3109695.8</v>
          </cell>
          <cell r="Z585">
            <v>0</v>
          </cell>
          <cell r="AA585">
            <v>3109695.8</v>
          </cell>
          <cell r="AB585">
            <v>0</v>
          </cell>
          <cell r="AC585">
            <v>3109695.8</v>
          </cell>
          <cell r="AD585">
            <v>0</v>
          </cell>
          <cell r="AE585">
            <v>74</v>
          </cell>
          <cell r="AF585">
            <v>37</v>
          </cell>
        </row>
        <row r="586">
          <cell r="A586" t="str">
            <v>3309423802600</v>
          </cell>
          <cell r="B586" t="str">
            <v>2709423802600</v>
          </cell>
          <cell r="C586" t="str">
            <v>MONMOUTH-ROSEVILLE</v>
          </cell>
          <cell r="D586" t="str">
            <v>WARREN</v>
          </cell>
          <cell r="E586" t="str">
            <v>Unit</v>
          </cell>
          <cell r="F586" t="str">
            <v>Foundation</v>
          </cell>
          <cell r="G586">
            <v>114382628</v>
          </cell>
          <cell r="H586">
            <v>4.1120000000000001</v>
          </cell>
          <cell r="I586">
            <v>120808912</v>
          </cell>
          <cell r="J586">
            <v>0</v>
          </cell>
          <cell r="K586">
            <v>113792868</v>
          </cell>
          <cell r="L586">
            <v>120215827</v>
          </cell>
          <cell r="M586">
            <v>120215827</v>
          </cell>
          <cell r="N586">
            <v>1537.7</v>
          </cell>
          <cell r="O586">
            <v>1539.84</v>
          </cell>
          <cell r="P586">
            <v>1515.07</v>
          </cell>
          <cell r="Q586">
            <v>1530.87</v>
          </cell>
          <cell r="R586">
            <v>1046</v>
          </cell>
          <cell r="S586">
            <v>1026</v>
          </cell>
          <cell r="T586">
            <v>964</v>
          </cell>
          <cell r="U586">
            <v>1012</v>
          </cell>
          <cell r="V586">
            <v>369332.59</v>
          </cell>
          <cell r="W586">
            <v>5391586.1299999999</v>
          </cell>
          <cell r="X586">
            <v>1516431.4</v>
          </cell>
          <cell r="Y586">
            <v>6908017.5300000003</v>
          </cell>
          <cell r="Z586">
            <v>286355.89</v>
          </cell>
          <cell r="AA586">
            <v>7194373.4199999999</v>
          </cell>
          <cell r="AB586">
            <v>0</v>
          </cell>
          <cell r="AC586">
            <v>7194373.4199999999</v>
          </cell>
          <cell r="AD586">
            <v>0</v>
          </cell>
          <cell r="AE586">
            <v>94</v>
          </cell>
          <cell r="AF586">
            <v>47</v>
          </cell>
        </row>
        <row r="587">
          <cell r="A587" t="str">
            <v>3309430402600</v>
          </cell>
          <cell r="B587" t="str">
            <v>2709430402600</v>
          </cell>
          <cell r="C587" t="str">
            <v>UNITED CUSD 304</v>
          </cell>
          <cell r="D587" t="str">
            <v>WARREN</v>
          </cell>
          <cell r="E587" t="str">
            <v>Unit</v>
          </cell>
          <cell r="F587" t="str">
            <v>Foundation</v>
          </cell>
          <cell r="G587">
            <v>143193598</v>
          </cell>
          <cell r="H587">
            <v>4.2237999999999998</v>
          </cell>
          <cell r="I587">
            <v>151674593</v>
          </cell>
          <cell r="J587">
            <v>0</v>
          </cell>
          <cell r="K587">
            <v>138327889</v>
          </cell>
          <cell r="L587">
            <v>146495665</v>
          </cell>
          <cell r="M587">
            <v>146495665</v>
          </cell>
          <cell r="N587">
            <v>859.84</v>
          </cell>
          <cell r="O587">
            <v>872.43</v>
          </cell>
          <cell r="P587">
            <v>879.85</v>
          </cell>
          <cell r="Q587">
            <v>879.85</v>
          </cell>
          <cell r="R587">
            <v>441</v>
          </cell>
          <cell r="S587">
            <v>425</v>
          </cell>
          <cell r="T587">
            <v>371</v>
          </cell>
          <cell r="U587">
            <v>412.33</v>
          </cell>
          <cell r="V587">
            <v>471103.03</v>
          </cell>
          <cell r="W587">
            <v>517829.17</v>
          </cell>
          <cell r="X587">
            <v>365695.47</v>
          </cell>
          <cell r="Y587">
            <v>883524.64</v>
          </cell>
          <cell r="Z587">
            <v>266371.07</v>
          </cell>
          <cell r="AA587">
            <v>1149895.71</v>
          </cell>
          <cell r="AB587">
            <v>0</v>
          </cell>
          <cell r="AC587">
            <v>1149895.71</v>
          </cell>
          <cell r="AD587">
            <v>0</v>
          </cell>
          <cell r="AE587">
            <v>94</v>
          </cell>
          <cell r="AF587">
            <v>47</v>
          </cell>
        </row>
        <row r="588">
          <cell r="A588" t="str">
            <v>3400000000093</v>
          </cell>
          <cell r="B588" t="str">
            <v>3400000000093</v>
          </cell>
          <cell r="C588" t="str">
            <v>SAFE SCH-LAKE ROE</v>
          </cell>
          <cell r="D588" t="str">
            <v>LAKE</v>
          </cell>
          <cell r="E588" t="str">
            <v>Regional</v>
          </cell>
          <cell r="F588" t="str">
            <v>Lab &amp; Alternative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67.430000000000007</v>
          </cell>
          <cell r="O588">
            <v>74.739999999999995</v>
          </cell>
          <cell r="P588">
            <v>52.83</v>
          </cell>
          <cell r="Q588">
            <v>65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397735</v>
          </cell>
          <cell r="X588">
            <v>0</v>
          </cell>
          <cell r="Y588">
            <v>397735</v>
          </cell>
          <cell r="Z588">
            <v>42528.51</v>
          </cell>
          <cell r="AA588">
            <v>440263.51</v>
          </cell>
          <cell r="AB588">
            <v>0</v>
          </cell>
          <cell r="AC588">
            <v>440263.51</v>
          </cell>
          <cell r="AD588">
            <v>0</v>
          </cell>
          <cell r="AE588">
            <v>62</v>
          </cell>
          <cell r="AF588">
            <v>31</v>
          </cell>
        </row>
        <row r="589">
          <cell r="A589" t="str">
            <v>3400000000095</v>
          </cell>
          <cell r="B589" t="str">
            <v>3400000000095</v>
          </cell>
          <cell r="C589" t="str">
            <v>ALOP SCH-LAKE ROE</v>
          </cell>
          <cell r="D589" t="str">
            <v>LAKE</v>
          </cell>
          <cell r="E589" t="str">
            <v>Regional</v>
          </cell>
          <cell r="F589" t="str">
            <v>Lab &amp; Alternative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298.39999999999998</v>
          </cell>
          <cell r="O589">
            <v>385.85</v>
          </cell>
          <cell r="P589">
            <v>466.37</v>
          </cell>
          <cell r="Q589">
            <v>466.37</v>
          </cell>
          <cell r="R589">
            <v>0</v>
          </cell>
          <cell r="S589">
            <v>0</v>
          </cell>
          <cell r="T589">
            <v>0</v>
          </cell>
          <cell r="U589">
            <v>0</v>
          </cell>
          <cell r="V589">
            <v>0</v>
          </cell>
          <cell r="W589">
            <v>2853718.03</v>
          </cell>
          <cell r="X589">
            <v>0</v>
          </cell>
          <cell r="Y589">
            <v>2853718.03</v>
          </cell>
          <cell r="Z589">
            <v>0</v>
          </cell>
          <cell r="AA589">
            <v>2853718.03</v>
          </cell>
          <cell r="AB589">
            <v>0</v>
          </cell>
          <cell r="AC589">
            <v>2853718.03</v>
          </cell>
          <cell r="AD589">
            <v>0</v>
          </cell>
          <cell r="AE589">
            <v>62</v>
          </cell>
          <cell r="AF589">
            <v>31</v>
          </cell>
        </row>
        <row r="590">
          <cell r="A590" t="str">
            <v>3404900100200</v>
          </cell>
          <cell r="B590" t="str">
            <v>3404900100200</v>
          </cell>
          <cell r="C590" t="str">
            <v>WINTHROP HARBOR SCHOOL DIST 1</v>
          </cell>
          <cell r="D590" t="str">
            <v>LAKE</v>
          </cell>
          <cell r="E590" t="str">
            <v>Elementary</v>
          </cell>
          <cell r="F590" t="str">
            <v>Foundation</v>
          </cell>
          <cell r="G590">
            <v>107908875</v>
          </cell>
          <cell r="H590">
            <v>4.4729999999999999</v>
          </cell>
          <cell r="I590">
            <v>102885494</v>
          </cell>
          <cell r="J590">
            <v>4.7608699999999997</v>
          </cell>
          <cell r="K590">
            <v>107908875</v>
          </cell>
          <cell r="L590">
            <v>102885494</v>
          </cell>
          <cell r="M590">
            <v>102885494</v>
          </cell>
          <cell r="N590">
            <v>542.49</v>
          </cell>
          <cell r="O590">
            <v>547.39</v>
          </cell>
          <cell r="P590">
            <v>555.4</v>
          </cell>
          <cell r="Q590">
            <v>555.4</v>
          </cell>
          <cell r="R590">
            <v>203</v>
          </cell>
          <cell r="S590">
            <v>192</v>
          </cell>
          <cell r="T590">
            <v>201</v>
          </cell>
          <cell r="U590">
            <v>198.66</v>
          </cell>
          <cell r="V590">
            <v>23343.34</v>
          </cell>
          <cell r="W590">
            <v>1008782.9</v>
          </cell>
          <cell r="X590">
            <v>127005.32</v>
          </cell>
          <cell r="Y590">
            <v>1135788.22</v>
          </cell>
          <cell r="Z590">
            <v>0</v>
          </cell>
          <cell r="AA590">
            <v>1135788.22</v>
          </cell>
          <cell r="AB590">
            <v>0</v>
          </cell>
          <cell r="AC590">
            <v>1135788.22</v>
          </cell>
          <cell r="AD590">
            <v>0</v>
          </cell>
          <cell r="AE590">
            <v>61</v>
          </cell>
          <cell r="AF590">
            <v>31</v>
          </cell>
        </row>
        <row r="591">
          <cell r="A591" t="str">
            <v>3404900300400</v>
          </cell>
          <cell r="B591" t="str">
            <v>3404900300400</v>
          </cell>
          <cell r="C591" t="str">
            <v>BEACH PARK C C SCHOOL DIST 3</v>
          </cell>
          <cell r="D591" t="str">
            <v>LAKE</v>
          </cell>
          <cell r="E591" t="str">
            <v>Elementary</v>
          </cell>
          <cell r="F591" t="str">
            <v>Foundation</v>
          </cell>
          <cell r="G591">
            <v>316671445</v>
          </cell>
          <cell r="H591">
            <v>4.7869999999999999</v>
          </cell>
          <cell r="I591">
            <v>299513691</v>
          </cell>
          <cell r="J591">
            <v>5.4206399999999997</v>
          </cell>
          <cell r="K591">
            <v>316671445</v>
          </cell>
          <cell r="L591">
            <v>299513691</v>
          </cell>
          <cell r="M591">
            <v>299513691</v>
          </cell>
          <cell r="N591">
            <v>2267.87</v>
          </cell>
          <cell r="O591">
            <v>2202.8200000000002</v>
          </cell>
          <cell r="P591">
            <v>2181.88</v>
          </cell>
          <cell r="Q591">
            <v>2217.52</v>
          </cell>
          <cell r="R591">
            <v>1242</v>
          </cell>
          <cell r="S591">
            <v>1259</v>
          </cell>
          <cell r="T591">
            <v>1236</v>
          </cell>
          <cell r="U591">
            <v>1245.6600000000001</v>
          </cell>
          <cell r="V591">
            <v>108532.64</v>
          </cell>
          <cell r="W591">
            <v>6571657.3499999996</v>
          </cell>
          <cell r="X591">
            <v>1462629.05</v>
          </cell>
          <cell r="Y591">
            <v>8034286.4000000004</v>
          </cell>
          <cell r="Z591">
            <v>0</v>
          </cell>
          <cell r="AA591">
            <v>8034286.4000000004</v>
          </cell>
          <cell r="AB591">
            <v>14993.97</v>
          </cell>
          <cell r="AC591">
            <v>8049280.3700000001</v>
          </cell>
          <cell r="AD591">
            <v>0</v>
          </cell>
          <cell r="AE591">
            <v>61</v>
          </cell>
          <cell r="AF591">
            <v>31</v>
          </cell>
        </row>
        <row r="592">
          <cell r="A592" t="str">
            <v>3404900600200</v>
          </cell>
          <cell r="B592" t="str">
            <v>3404900600200</v>
          </cell>
          <cell r="C592" t="str">
            <v>ZION ELEMENTARY SCHOOL DISTRICT 6</v>
          </cell>
          <cell r="D592" t="str">
            <v>LAKE</v>
          </cell>
          <cell r="E592" t="str">
            <v>Elementary</v>
          </cell>
          <cell r="F592" t="str">
            <v>Foundation</v>
          </cell>
          <cell r="G592">
            <v>146840023</v>
          </cell>
          <cell r="H592">
            <v>8.3230000000000004</v>
          </cell>
          <cell r="I592">
            <v>137620518</v>
          </cell>
          <cell r="J592">
            <v>9.4380000000000006</v>
          </cell>
          <cell r="K592">
            <v>146840023</v>
          </cell>
          <cell r="L592">
            <v>137620518</v>
          </cell>
          <cell r="M592">
            <v>137620518</v>
          </cell>
          <cell r="N592">
            <v>2460.8200000000002</v>
          </cell>
          <cell r="O592">
            <v>2498.33</v>
          </cell>
          <cell r="P592">
            <v>2473.87</v>
          </cell>
          <cell r="Q592">
            <v>2477.67</v>
          </cell>
          <cell r="R592">
            <v>2181</v>
          </cell>
          <cell r="S592">
            <v>2038</v>
          </cell>
          <cell r="T592">
            <v>2186</v>
          </cell>
          <cell r="U592">
            <v>2135</v>
          </cell>
          <cell r="V592">
            <v>1395433.47</v>
          </cell>
          <cell r="W592">
            <v>10600157.35</v>
          </cell>
          <cell r="X592">
            <v>4921046.9000000004</v>
          </cell>
          <cell r="Y592">
            <v>15521204.25</v>
          </cell>
          <cell r="Z592">
            <v>0</v>
          </cell>
          <cell r="AA592">
            <v>15521204.25</v>
          </cell>
          <cell r="AB592">
            <v>3471.36</v>
          </cell>
          <cell r="AC592">
            <v>15524675.609999999</v>
          </cell>
          <cell r="AD592">
            <v>0</v>
          </cell>
          <cell r="AE592">
            <v>61</v>
          </cell>
          <cell r="AF592">
            <v>31</v>
          </cell>
        </row>
        <row r="593">
          <cell r="A593" t="str">
            <v>3404902400400</v>
          </cell>
          <cell r="B593" t="str">
            <v>3404902400400</v>
          </cell>
          <cell r="C593" t="str">
            <v>MILLBURN C C SCHOOL DIST 24</v>
          </cell>
          <cell r="D593" t="str">
            <v>LAKE</v>
          </cell>
          <cell r="E593" t="str">
            <v>Elementary</v>
          </cell>
          <cell r="F593" t="str">
            <v>Foundation</v>
          </cell>
          <cell r="G593">
            <v>212557834</v>
          </cell>
          <cell r="H593">
            <v>4.8550000000000004</v>
          </cell>
          <cell r="I593">
            <v>204195002</v>
          </cell>
          <cell r="J593">
            <v>5.1373100000000003</v>
          </cell>
          <cell r="K593">
            <v>212557834</v>
          </cell>
          <cell r="L593">
            <v>204195002</v>
          </cell>
          <cell r="M593">
            <v>204195002</v>
          </cell>
          <cell r="N593">
            <v>1289.05</v>
          </cell>
          <cell r="O593">
            <v>1264.5</v>
          </cell>
          <cell r="P593">
            <v>1231.97</v>
          </cell>
          <cell r="Q593">
            <v>1261.8399999999999</v>
          </cell>
          <cell r="R593">
            <v>110</v>
          </cell>
          <cell r="S593">
            <v>97</v>
          </cell>
          <cell r="T593">
            <v>101</v>
          </cell>
          <cell r="U593">
            <v>102.66</v>
          </cell>
          <cell r="V593">
            <v>20778.53</v>
          </cell>
          <cell r="W593">
            <v>3003935.39</v>
          </cell>
          <cell r="X593">
            <v>36444.300000000003</v>
          </cell>
          <cell r="Y593">
            <v>3040379.69</v>
          </cell>
          <cell r="Z593">
            <v>0</v>
          </cell>
          <cell r="AA593">
            <v>3040379.69</v>
          </cell>
          <cell r="AB593">
            <v>0</v>
          </cell>
          <cell r="AC593">
            <v>3040379.69</v>
          </cell>
          <cell r="AD593">
            <v>0</v>
          </cell>
          <cell r="AE593">
            <v>61</v>
          </cell>
          <cell r="AF593">
            <v>31</v>
          </cell>
        </row>
        <row r="594">
          <cell r="A594" t="str">
            <v>3404903300200</v>
          </cell>
          <cell r="B594" t="str">
            <v>3404903300200</v>
          </cell>
          <cell r="C594" t="str">
            <v>EMMONS SCHOOL DISTRICT 33</v>
          </cell>
          <cell r="D594" t="str">
            <v>LAKE</v>
          </cell>
          <cell r="E594" t="str">
            <v>Elementary</v>
          </cell>
          <cell r="F594" t="str">
            <v>Alternate Method</v>
          </cell>
          <cell r="G594">
            <v>102242400</v>
          </cell>
          <cell r="H594">
            <v>3.6840000000000002</v>
          </cell>
          <cell r="I594">
            <v>99917430</v>
          </cell>
          <cell r="J594">
            <v>3.8228200000000001</v>
          </cell>
          <cell r="K594">
            <v>102242400</v>
          </cell>
          <cell r="L594">
            <v>99917430</v>
          </cell>
          <cell r="M594">
            <v>99917430</v>
          </cell>
          <cell r="N594">
            <v>273.18</v>
          </cell>
          <cell r="O594">
            <v>280.33999999999997</v>
          </cell>
          <cell r="P594">
            <v>277.8</v>
          </cell>
          <cell r="Q594">
            <v>277.8</v>
          </cell>
          <cell r="R594">
            <v>50</v>
          </cell>
          <cell r="S594">
            <v>57</v>
          </cell>
          <cell r="T594">
            <v>53</v>
          </cell>
          <cell r="U594">
            <v>53.33</v>
          </cell>
          <cell r="V594">
            <v>14106.48</v>
          </cell>
          <cell r="W594">
            <v>101310.88</v>
          </cell>
          <cell r="X594">
            <v>20991.22</v>
          </cell>
          <cell r="Y594">
            <v>122302.1</v>
          </cell>
          <cell r="Z594">
            <v>0</v>
          </cell>
          <cell r="AA594">
            <v>122302.1</v>
          </cell>
          <cell r="AB594">
            <v>0</v>
          </cell>
          <cell r="AC594">
            <v>122302.1</v>
          </cell>
          <cell r="AD594">
            <v>0</v>
          </cell>
          <cell r="AE594">
            <v>61</v>
          </cell>
          <cell r="AF594">
            <v>31</v>
          </cell>
        </row>
        <row r="595">
          <cell r="A595" t="str">
            <v>3404903400400</v>
          </cell>
          <cell r="B595" t="str">
            <v>3404903400400</v>
          </cell>
          <cell r="C595" t="str">
            <v>ANTIOCH C C SCHOOL DISTRICT 34</v>
          </cell>
          <cell r="D595" t="str">
            <v>LAKE</v>
          </cell>
          <cell r="E595" t="str">
            <v>Elementary</v>
          </cell>
          <cell r="F595" t="str">
            <v>Foundation</v>
          </cell>
          <cell r="G595">
            <v>551507529</v>
          </cell>
          <cell r="H595">
            <v>4.6130000000000004</v>
          </cell>
          <cell r="I595">
            <v>532115122</v>
          </cell>
          <cell r="J595">
            <v>4.8574099999999998</v>
          </cell>
          <cell r="K595">
            <v>551507529</v>
          </cell>
          <cell r="L595">
            <v>532115122</v>
          </cell>
          <cell r="M595">
            <v>532115122</v>
          </cell>
          <cell r="N595">
            <v>2712.67</v>
          </cell>
          <cell r="O595">
            <v>2625.45</v>
          </cell>
          <cell r="P595">
            <v>2768.15</v>
          </cell>
          <cell r="Q595">
            <v>2768.15</v>
          </cell>
          <cell r="R595">
            <v>793</v>
          </cell>
          <cell r="S595">
            <v>719</v>
          </cell>
          <cell r="T595">
            <v>699</v>
          </cell>
          <cell r="U595">
            <v>737</v>
          </cell>
          <cell r="V595">
            <v>236059.99</v>
          </cell>
          <cell r="W595">
            <v>4463602.0599999996</v>
          </cell>
          <cell r="X595">
            <v>357747.17</v>
          </cell>
          <cell r="Y595">
            <v>4821349.2300000004</v>
          </cell>
          <cell r="Z595">
            <v>0</v>
          </cell>
          <cell r="AA595">
            <v>4821349.2300000004</v>
          </cell>
          <cell r="AB595">
            <v>6936.98</v>
          </cell>
          <cell r="AC595">
            <v>4828286.21</v>
          </cell>
          <cell r="AD595">
            <v>0</v>
          </cell>
          <cell r="AE595">
            <v>61</v>
          </cell>
          <cell r="AF595">
            <v>31</v>
          </cell>
        </row>
        <row r="596">
          <cell r="A596" t="str">
            <v>3404903600200</v>
          </cell>
          <cell r="B596" t="str">
            <v>3404903600200</v>
          </cell>
          <cell r="C596" t="str">
            <v>GRASS LAKE SCHOOL DIST 36</v>
          </cell>
          <cell r="D596" t="str">
            <v>LAKE</v>
          </cell>
          <cell r="E596" t="str">
            <v>Elementary</v>
          </cell>
          <cell r="F596" t="str">
            <v>Alternate Method</v>
          </cell>
          <cell r="G596">
            <v>81670178</v>
          </cell>
          <cell r="H596">
            <v>4.3600000000000003</v>
          </cell>
          <cell r="I596">
            <v>79448404</v>
          </cell>
          <cell r="J596">
            <v>5.1026600000000002</v>
          </cell>
          <cell r="K596">
            <v>81670178</v>
          </cell>
          <cell r="L596">
            <v>79448404</v>
          </cell>
          <cell r="M596">
            <v>79448404</v>
          </cell>
          <cell r="N596">
            <v>156.86000000000001</v>
          </cell>
          <cell r="O596">
            <v>143.86000000000001</v>
          </cell>
          <cell r="P596">
            <v>179.51</v>
          </cell>
          <cell r="Q596">
            <v>179.51</v>
          </cell>
          <cell r="R596">
            <v>56</v>
          </cell>
          <cell r="S596">
            <v>53</v>
          </cell>
          <cell r="T596">
            <v>47</v>
          </cell>
          <cell r="U596">
            <v>52</v>
          </cell>
          <cell r="V596">
            <v>13989.89</v>
          </cell>
          <cell r="W596">
            <v>56897.48</v>
          </cell>
          <cell r="X596">
            <v>27066.52</v>
          </cell>
          <cell r="Y596">
            <v>83964</v>
          </cell>
          <cell r="Z596">
            <v>0</v>
          </cell>
          <cell r="AA596">
            <v>83964</v>
          </cell>
          <cell r="AB596">
            <v>0</v>
          </cell>
          <cell r="AC596">
            <v>83964</v>
          </cell>
          <cell r="AD596">
            <v>0</v>
          </cell>
          <cell r="AE596">
            <v>64</v>
          </cell>
          <cell r="AF596">
            <v>32</v>
          </cell>
        </row>
        <row r="597">
          <cell r="A597" t="str">
            <v>3404903700200</v>
          </cell>
          <cell r="B597" t="str">
            <v>3404903700200</v>
          </cell>
          <cell r="C597" t="str">
            <v>GAVIN SCHOOL DIST 37</v>
          </cell>
          <cell r="D597" t="str">
            <v>LAKE</v>
          </cell>
          <cell r="E597" t="str">
            <v>Elementary</v>
          </cell>
          <cell r="F597" t="str">
            <v>Foundation</v>
          </cell>
          <cell r="G597">
            <v>154644184</v>
          </cell>
          <cell r="H597">
            <v>3.4039999999999999</v>
          </cell>
          <cell r="I597">
            <v>148616443</v>
          </cell>
          <cell r="J597">
            <v>3.5985200000000002</v>
          </cell>
          <cell r="K597">
            <v>154644184</v>
          </cell>
          <cell r="L597">
            <v>148616443</v>
          </cell>
          <cell r="M597">
            <v>148616443</v>
          </cell>
          <cell r="N597">
            <v>762.28</v>
          </cell>
          <cell r="O597">
            <v>756.6</v>
          </cell>
          <cell r="P597">
            <v>741.82</v>
          </cell>
          <cell r="Q597">
            <v>753.56</v>
          </cell>
          <cell r="R597">
            <v>491</v>
          </cell>
          <cell r="S597">
            <v>432</v>
          </cell>
          <cell r="T597">
            <v>393</v>
          </cell>
          <cell r="U597">
            <v>438.66</v>
          </cell>
          <cell r="V597">
            <v>36465.589999999997</v>
          </cell>
          <cell r="W597">
            <v>1156389.8700000001</v>
          </cell>
          <cell r="X597">
            <v>543135.65</v>
          </cell>
          <cell r="Y597">
            <v>1699525.52</v>
          </cell>
          <cell r="Z597">
            <v>18322.39</v>
          </cell>
          <cell r="AA597">
            <v>1717847.91</v>
          </cell>
          <cell r="AB597">
            <v>0</v>
          </cell>
          <cell r="AC597">
            <v>1717847.91</v>
          </cell>
          <cell r="AD597">
            <v>0</v>
          </cell>
          <cell r="AE597">
            <v>62</v>
          </cell>
          <cell r="AF597">
            <v>31</v>
          </cell>
        </row>
        <row r="598">
          <cell r="A598" t="str">
            <v>3404903800200</v>
          </cell>
          <cell r="B598" t="str">
            <v>3404903800200</v>
          </cell>
          <cell r="C598" t="str">
            <v>BIG HOLLOW SCHOOL DIST 38</v>
          </cell>
          <cell r="D598" t="str">
            <v>LAKE</v>
          </cell>
          <cell r="E598" t="str">
            <v>Elementary</v>
          </cell>
          <cell r="F598" t="str">
            <v>Foundation</v>
          </cell>
          <cell r="G598">
            <v>298704978</v>
          </cell>
          <cell r="H598">
            <v>3.11</v>
          </cell>
          <cell r="I598">
            <v>283398304</v>
          </cell>
          <cell r="J598">
            <v>3.34158</v>
          </cell>
          <cell r="K598">
            <v>298704978</v>
          </cell>
          <cell r="L598">
            <v>283398304</v>
          </cell>
          <cell r="M598">
            <v>283398304</v>
          </cell>
          <cell r="N598">
            <v>1645.11</v>
          </cell>
          <cell r="O598">
            <v>1674.76</v>
          </cell>
          <cell r="P598">
            <v>1687.54</v>
          </cell>
          <cell r="Q598">
            <v>1687.54</v>
          </cell>
          <cell r="R598">
            <v>492</v>
          </cell>
          <cell r="S598">
            <v>438</v>
          </cell>
          <cell r="T598">
            <v>423</v>
          </cell>
          <cell r="U598">
            <v>451</v>
          </cell>
          <cell r="V598">
            <v>209941.02</v>
          </cell>
          <cell r="W598">
            <v>3597955.25</v>
          </cell>
          <cell r="X598">
            <v>219528.76</v>
          </cell>
          <cell r="Y598">
            <v>3817484.01</v>
          </cell>
          <cell r="Z598">
            <v>0</v>
          </cell>
          <cell r="AA598">
            <v>3817484.01</v>
          </cell>
          <cell r="AB598">
            <v>0</v>
          </cell>
          <cell r="AC598">
            <v>3817484.01</v>
          </cell>
          <cell r="AD598">
            <v>0</v>
          </cell>
          <cell r="AE598">
            <v>62</v>
          </cell>
          <cell r="AF598">
            <v>31</v>
          </cell>
        </row>
        <row r="599">
          <cell r="A599" t="str">
            <v>3404904100400</v>
          </cell>
          <cell r="B599" t="str">
            <v>3404904100400</v>
          </cell>
          <cell r="C599" t="str">
            <v>LAKE VILLA C C SCHOOL DIST 41</v>
          </cell>
          <cell r="D599" t="str">
            <v>LAKE</v>
          </cell>
          <cell r="E599" t="str">
            <v>Elementary</v>
          </cell>
          <cell r="F599" t="str">
            <v>Foundation</v>
          </cell>
          <cell r="G599">
            <v>472430221</v>
          </cell>
          <cell r="H599">
            <v>3.6320000000000001</v>
          </cell>
          <cell r="I599">
            <v>460453920</v>
          </cell>
          <cell r="J599">
            <v>3.79487</v>
          </cell>
          <cell r="K599">
            <v>472387446</v>
          </cell>
          <cell r="L599">
            <v>460453920</v>
          </cell>
          <cell r="M599">
            <v>460453920</v>
          </cell>
          <cell r="N599">
            <v>2660.46</v>
          </cell>
          <cell r="O599">
            <v>2653.96</v>
          </cell>
          <cell r="P599">
            <v>2583.34</v>
          </cell>
          <cell r="Q599">
            <v>2632.58</v>
          </cell>
          <cell r="R599">
            <v>758</v>
          </cell>
          <cell r="S599">
            <v>701</v>
          </cell>
          <cell r="T599">
            <v>657</v>
          </cell>
          <cell r="U599">
            <v>705.33</v>
          </cell>
          <cell r="V599">
            <v>88137.77</v>
          </cell>
          <cell r="W599">
            <v>5430179.0899999999</v>
          </cell>
          <cell r="X599">
            <v>349420.48</v>
          </cell>
          <cell r="Y599">
            <v>5779599.5700000003</v>
          </cell>
          <cell r="Z599">
            <v>0</v>
          </cell>
          <cell r="AA599">
            <v>5779599.5700000003</v>
          </cell>
          <cell r="AB599">
            <v>15844.49</v>
          </cell>
          <cell r="AC599">
            <v>5795444.0599999996</v>
          </cell>
          <cell r="AD599">
            <v>0</v>
          </cell>
          <cell r="AE599">
            <v>64</v>
          </cell>
          <cell r="AF599">
            <v>32</v>
          </cell>
        </row>
        <row r="600">
          <cell r="A600" t="str">
            <v>3404904600400</v>
          </cell>
          <cell r="B600" t="str">
            <v>3404904600400</v>
          </cell>
          <cell r="C600" t="str">
            <v>GRAYSLAKE C C SCHOOL DISTRICT 46</v>
          </cell>
          <cell r="D600" t="str">
            <v>LAKE</v>
          </cell>
          <cell r="E600" t="str">
            <v>Elementary</v>
          </cell>
          <cell r="F600" t="str">
            <v>Foundation</v>
          </cell>
          <cell r="G600">
            <v>560415835</v>
          </cell>
          <cell r="H600">
            <v>4.6769999999999996</v>
          </cell>
          <cell r="I600">
            <v>535683256</v>
          </cell>
          <cell r="J600">
            <v>4.96387</v>
          </cell>
          <cell r="K600">
            <v>559905257</v>
          </cell>
          <cell r="L600">
            <v>535405324</v>
          </cell>
          <cell r="M600">
            <v>535405324</v>
          </cell>
          <cell r="N600">
            <v>3606.4</v>
          </cell>
          <cell r="O600">
            <v>3525.16</v>
          </cell>
          <cell r="P600">
            <v>3401.31</v>
          </cell>
          <cell r="Q600">
            <v>3510.95</v>
          </cell>
          <cell r="R600">
            <v>1098</v>
          </cell>
          <cell r="S600">
            <v>999</v>
          </cell>
          <cell r="T600">
            <v>984</v>
          </cell>
          <cell r="U600">
            <v>1027</v>
          </cell>
          <cell r="V600">
            <v>151745.43</v>
          </cell>
          <cell r="W600">
            <v>9017435.1699999999</v>
          </cell>
          <cell r="X600">
            <v>554805.93999999994</v>
          </cell>
          <cell r="Y600">
            <v>9572241.1099999994</v>
          </cell>
          <cell r="Z600">
            <v>0</v>
          </cell>
          <cell r="AA600">
            <v>9572241.1099999994</v>
          </cell>
          <cell r="AB600">
            <v>17702.14</v>
          </cell>
          <cell r="AC600">
            <v>9589943.25</v>
          </cell>
          <cell r="AD600">
            <v>0</v>
          </cell>
          <cell r="AE600">
            <v>62</v>
          </cell>
          <cell r="AF600">
            <v>31</v>
          </cell>
        </row>
        <row r="601">
          <cell r="A601" t="str">
            <v>3404905000400</v>
          </cell>
          <cell r="B601" t="str">
            <v>3404905000400</v>
          </cell>
          <cell r="C601" t="str">
            <v>WOODLAND C C SCHOOL DIST 50</v>
          </cell>
          <cell r="D601" t="str">
            <v>LAKE</v>
          </cell>
          <cell r="E601" t="str">
            <v>Elementary</v>
          </cell>
          <cell r="F601" t="str">
            <v>Foundation</v>
          </cell>
          <cell r="G601">
            <v>1446536711</v>
          </cell>
          <cell r="H601">
            <v>4.0919999999999996</v>
          </cell>
          <cell r="I601">
            <v>1422433497</v>
          </cell>
          <cell r="J601">
            <v>4.2649699999999999</v>
          </cell>
          <cell r="K601">
            <v>1446287324</v>
          </cell>
          <cell r="L601">
            <v>1422433497</v>
          </cell>
          <cell r="M601">
            <v>1422433497</v>
          </cell>
          <cell r="N601">
            <v>6618.15</v>
          </cell>
          <cell r="O601">
            <v>6332.47</v>
          </cell>
          <cell r="P601">
            <v>5883.27</v>
          </cell>
          <cell r="Q601">
            <v>6277.96</v>
          </cell>
          <cell r="R601">
            <v>2023</v>
          </cell>
          <cell r="S601">
            <v>1804</v>
          </cell>
          <cell r="T601">
            <v>1816</v>
          </cell>
          <cell r="U601">
            <v>1881</v>
          </cell>
          <cell r="V601">
            <v>582709.63</v>
          </cell>
          <cell r="W601">
            <v>5116157.18</v>
          </cell>
          <cell r="X601">
            <v>1072527.3899999999</v>
          </cell>
          <cell r="Y601">
            <v>6188684.5700000003</v>
          </cell>
          <cell r="Z601">
            <v>1150481.51</v>
          </cell>
          <cell r="AA601">
            <v>7339166.0800000001</v>
          </cell>
          <cell r="AB601">
            <v>9058.9699999999721</v>
          </cell>
          <cell r="AC601">
            <v>7348225.0499999998</v>
          </cell>
          <cell r="AD601">
            <v>0</v>
          </cell>
          <cell r="AE601">
            <v>61</v>
          </cell>
          <cell r="AF601">
            <v>31</v>
          </cell>
        </row>
        <row r="602">
          <cell r="A602" t="str">
            <v>3404905600200</v>
          </cell>
          <cell r="B602" t="str">
            <v>3404905600200</v>
          </cell>
          <cell r="C602" t="str">
            <v>GURNEE SCHOOL DIST 56</v>
          </cell>
          <cell r="D602" t="str">
            <v>LAKE</v>
          </cell>
          <cell r="E602" t="str">
            <v>Elementary</v>
          </cell>
          <cell r="F602" t="str">
            <v>Alternate Method</v>
          </cell>
          <cell r="G602">
            <v>487747747</v>
          </cell>
          <cell r="H602">
            <v>4.0999999999999996</v>
          </cell>
          <cell r="I602">
            <v>474772986</v>
          </cell>
          <cell r="J602">
            <v>4.28322</v>
          </cell>
          <cell r="K602">
            <v>487670596</v>
          </cell>
          <cell r="L602">
            <v>474772986</v>
          </cell>
          <cell r="M602">
            <v>474772986</v>
          </cell>
          <cell r="N602">
            <v>2054.5300000000002</v>
          </cell>
          <cell r="O602">
            <v>2007.51</v>
          </cell>
          <cell r="P602">
            <v>1991.64</v>
          </cell>
          <cell r="Q602">
            <v>2017.89</v>
          </cell>
          <cell r="R602">
            <v>986</v>
          </cell>
          <cell r="S602">
            <v>923</v>
          </cell>
          <cell r="T602">
            <v>880</v>
          </cell>
          <cell r="U602">
            <v>929.66</v>
          </cell>
          <cell r="V602">
            <v>572033.75</v>
          </cell>
          <cell r="W602">
            <v>864322.82</v>
          </cell>
          <cell r="X602">
            <v>820248.31</v>
          </cell>
          <cell r="Y602">
            <v>1684571.13</v>
          </cell>
          <cell r="Z602">
            <v>63549.78</v>
          </cell>
          <cell r="AA602">
            <v>1748120.91</v>
          </cell>
          <cell r="AB602">
            <v>67.459999999999127</v>
          </cell>
          <cell r="AC602">
            <v>1748188.37</v>
          </cell>
          <cell r="AD602">
            <v>0</v>
          </cell>
          <cell r="AE602">
            <v>60</v>
          </cell>
          <cell r="AF602">
            <v>30</v>
          </cell>
        </row>
        <row r="603">
          <cell r="A603" t="str">
            <v>3404906002600</v>
          </cell>
          <cell r="B603" t="str">
            <v>3404906002600</v>
          </cell>
          <cell r="C603" t="str">
            <v>WAUKEGAN C U SCHOOL DIST 60</v>
          </cell>
          <cell r="D603" t="str">
            <v>LAKE</v>
          </cell>
          <cell r="E603" t="str">
            <v>Unit</v>
          </cell>
          <cell r="F603" t="str">
            <v>Foundation</v>
          </cell>
          <cell r="G603">
            <v>608160750</v>
          </cell>
          <cell r="H603">
            <v>7.9039999999999999</v>
          </cell>
          <cell r="I603">
            <v>560125351</v>
          </cell>
          <cell r="J603">
            <v>11.75868</v>
          </cell>
          <cell r="K603">
            <v>608160750</v>
          </cell>
          <cell r="L603">
            <v>560125351</v>
          </cell>
          <cell r="M603">
            <v>560125351</v>
          </cell>
          <cell r="N603">
            <v>14070.84</v>
          </cell>
          <cell r="O603">
            <v>13982.85</v>
          </cell>
          <cell r="P603">
            <v>14563.54</v>
          </cell>
          <cell r="Q603">
            <v>14563.54</v>
          </cell>
          <cell r="R603">
            <v>13920</v>
          </cell>
          <cell r="S603">
            <v>13094</v>
          </cell>
          <cell r="T603">
            <v>13281</v>
          </cell>
          <cell r="U603">
            <v>13431.66</v>
          </cell>
          <cell r="V603">
            <v>7349632.0999999996</v>
          </cell>
          <cell r="W603">
            <v>64960908.630000003</v>
          </cell>
          <cell r="X603">
            <v>34792431.840000004</v>
          </cell>
          <cell r="Y603">
            <v>99753340.469999999</v>
          </cell>
          <cell r="Z603">
            <v>2905724.61</v>
          </cell>
          <cell r="AA603">
            <v>102659065.08</v>
          </cell>
          <cell r="AB603">
            <v>-96511.5</v>
          </cell>
          <cell r="AC603">
            <v>102562553.58</v>
          </cell>
          <cell r="AD603">
            <v>0</v>
          </cell>
          <cell r="AE603">
            <v>60</v>
          </cell>
          <cell r="AF603">
            <v>30</v>
          </cell>
        </row>
        <row r="604">
          <cell r="A604" t="str">
            <v>3404906500200</v>
          </cell>
          <cell r="B604" t="str">
            <v>3404906500200</v>
          </cell>
          <cell r="C604" t="str">
            <v>LAKE BLUFF ELEM SCHOOL DIST 65</v>
          </cell>
          <cell r="D604" t="str">
            <v>LAKE</v>
          </cell>
          <cell r="E604" t="str">
            <v>Elementary</v>
          </cell>
          <cell r="F604" t="str">
            <v>Flat Grant</v>
          </cell>
          <cell r="G604">
            <v>564557499</v>
          </cell>
          <cell r="H604">
            <v>2.4649999999999999</v>
          </cell>
          <cell r="I604">
            <v>560316032</v>
          </cell>
          <cell r="J604">
            <v>2.5323500000000001</v>
          </cell>
          <cell r="K604">
            <v>564543607</v>
          </cell>
          <cell r="L604">
            <v>560280186</v>
          </cell>
          <cell r="M604">
            <v>560280186</v>
          </cell>
          <cell r="N604">
            <v>767.91</v>
          </cell>
          <cell r="O604">
            <v>775.42</v>
          </cell>
          <cell r="P604">
            <v>790.19</v>
          </cell>
          <cell r="Q604">
            <v>790.19</v>
          </cell>
          <cell r="R604">
            <v>92</v>
          </cell>
          <cell r="S604">
            <v>76</v>
          </cell>
          <cell r="T604">
            <v>90</v>
          </cell>
          <cell r="U604">
            <v>86</v>
          </cell>
          <cell r="V604">
            <v>171397.45</v>
          </cell>
          <cell r="W604">
            <v>172261.42</v>
          </cell>
          <cell r="X604">
            <v>30530</v>
          </cell>
          <cell r="Y604">
            <v>202791.42</v>
          </cell>
          <cell r="Z604">
            <v>0</v>
          </cell>
          <cell r="AA604">
            <v>202791.42</v>
          </cell>
          <cell r="AB604">
            <v>0</v>
          </cell>
          <cell r="AC604">
            <v>202791.42</v>
          </cell>
          <cell r="AD604">
            <v>0</v>
          </cell>
          <cell r="AE604">
            <v>58</v>
          </cell>
          <cell r="AF604">
            <v>29</v>
          </cell>
        </row>
        <row r="605">
          <cell r="A605" t="str">
            <v>3404906700500</v>
          </cell>
          <cell r="B605" t="str">
            <v>3404906700500</v>
          </cell>
          <cell r="C605" t="str">
            <v>LAKE FOREST SCHOOL DIST 67</v>
          </cell>
          <cell r="D605" t="str">
            <v>LAKE</v>
          </cell>
          <cell r="E605" t="str">
            <v>Elementary</v>
          </cell>
          <cell r="F605" t="str">
            <v>Flat Grant</v>
          </cell>
          <cell r="G605">
            <v>2173201753</v>
          </cell>
          <cell r="H605">
            <v>1.4039999999999999</v>
          </cell>
          <cell r="I605">
            <v>2170017644</v>
          </cell>
          <cell r="J605">
            <v>1.4332100000000001</v>
          </cell>
          <cell r="K605">
            <v>2173201753</v>
          </cell>
          <cell r="L605">
            <v>2170017644</v>
          </cell>
          <cell r="M605">
            <v>2170017644</v>
          </cell>
          <cell r="N605">
            <v>1797.62</v>
          </cell>
          <cell r="O605">
            <v>1753.91</v>
          </cell>
          <cell r="P605">
            <v>1666.11</v>
          </cell>
          <cell r="Q605">
            <v>1739.21</v>
          </cell>
          <cell r="R605">
            <v>77</v>
          </cell>
          <cell r="S605">
            <v>65</v>
          </cell>
          <cell r="T605">
            <v>75</v>
          </cell>
          <cell r="U605">
            <v>72.33</v>
          </cell>
          <cell r="V605">
            <v>221934.44</v>
          </cell>
          <cell r="W605">
            <v>379147.78</v>
          </cell>
          <cell r="X605">
            <v>25677.15</v>
          </cell>
          <cell r="Y605">
            <v>404824.93</v>
          </cell>
          <cell r="Z605">
            <v>0</v>
          </cell>
          <cell r="AA605">
            <v>404824.93</v>
          </cell>
          <cell r="AB605">
            <v>0</v>
          </cell>
          <cell r="AC605">
            <v>404824.93</v>
          </cell>
          <cell r="AD605">
            <v>0</v>
          </cell>
          <cell r="AE605">
            <v>58</v>
          </cell>
          <cell r="AF605">
            <v>29</v>
          </cell>
        </row>
        <row r="606">
          <cell r="A606" t="str">
            <v>3404906800200</v>
          </cell>
          <cell r="B606" t="str">
            <v>3404906800200</v>
          </cell>
          <cell r="C606" t="str">
            <v>OAK GROVE SCHOOL DIST 68</v>
          </cell>
          <cell r="D606" t="str">
            <v>LAKE</v>
          </cell>
          <cell r="E606" t="str">
            <v>Elementary</v>
          </cell>
          <cell r="F606" t="str">
            <v>Flat Grant</v>
          </cell>
          <cell r="G606">
            <v>512142415</v>
          </cell>
          <cell r="H606">
            <v>2.7029999999999998</v>
          </cell>
          <cell r="I606">
            <v>508526060</v>
          </cell>
          <cell r="J606">
            <v>2.7595999999999998</v>
          </cell>
          <cell r="K606">
            <v>512142415</v>
          </cell>
          <cell r="L606">
            <v>508526060</v>
          </cell>
          <cell r="M606">
            <v>508526060</v>
          </cell>
          <cell r="N606">
            <v>793.91</v>
          </cell>
          <cell r="O606">
            <v>810.08</v>
          </cell>
          <cell r="P606">
            <v>803</v>
          </cell>
          <cell r="Q606">
            <v>803</v>
          </cell>
          <cell r="R606">
            <v>29</v>
          </cell>
          <cell r="S606">
            <v>34</v>
          </cell>
          <cell r="T606">
            <v>26</v>
          </cell>
          <cell r="U606">
            <v>29.66</v>
          </cell>
          <cell r="V606">
            <v>250904.58</v>
          </cell>
          <cell r="W606">
            <v>175054</v>
          </cell>
          <cell r="X606">
            <v>10529.3</v>
          </cell>
          <cell r="Y606">
            <v>185583.3</v>
          </cell>
          <cell r="Z606">
            <v>0</v>
          </cell>
          <cell r="AA606">
            <v>185583.3</v>
          </cell>
          <cell r="AB606">
            <v>-143</v>
          </cell>
          <cell r="AC606">
            <v>185440.3</v>
          </cell>
          <cell r="AD606">
            <v>0</v>
          </cell>
          <cell r="AE606">
            <v>51</v>
          </cell>
          <cell r="AF606">
            <v>26</v>
          </cell>
        </row>
        <row r="607">
          <cell r="A607" t="str">
            <v>3404907000200</v>
          </cell>
          <cell r="B607" t="str">
            <v>3404907000200</v>
          </cell>
          <cell r="C607" t="str">
            <v>LIBERTYVILLE SCHOOL DIST 70</v>
          </cell>
          <cell r="D607" t="str">
            <v>LAKE</v>
          </cell>
          <cell r="E607" t="str">
            <v>Elementary</v>
          </cell>
          <cell r="F607" t="str">
            <v>Alternate Method</v>
          </cell>
          <cell r="G607">
            <v>916917263</v>
          </cell>
          <cell r="H607">
            <v>2.9929999999999999</v>
          </cell>
          <cell r="I607">
            <v>910201027</v>
          </cell>
          <cell r="J607">
            <v>3.0713900000000001</v>
          </cell>
          <cell r="K607">
            <v>904335095</v>
          </cell>
          <cell r="L607">
            <v>910191819</v>
          </cell>
          <cell r="M607">
            <v>910191819</v>
          </cell>
          <cell r="N607">
            <v>2506.44</v>
          </cell>
          <cell r="O607">
            <v>2747.4</v>
          </cell>
          <cell r="P607">
            <v>2331.08</v>
          </cell>
          <cell r="Q607">
            <v>2528.3000000000002</v>
          </cell>
          <cell r="R607">
            <v>190</v>
          </cell>
          <cell r="S607">
            <v>176</v>
          </cell>
          <cell r="T607">
            <v>167</v>
          </cell>
          <cell r="U607">
            <v>177.66</v>
          </cell>
          <cell r="V607">
            <v>546579.91</v>
          </cell>
          <cell r="W607">
            <v>911199.32</v>
          </cell>
          <cell r="X607">
            <v>63069.3</v>
          </cell>
          <cell r="Y607">
            <v>974268.62</v>
          </cell>
          <cell r="Z607">
            <v>48672.5</v>
          </cell>
          <cell r="AA607">
            <v>1022941.12</v>
          </cell>
          <cell r="AB607">
            <v>124.43000000000029</v>
          </cell>
          <cell r="AC607">
            <v>1023065.55</v>
          </cell>
          <cell r="AD607">
            <v>0</v>
          </cell>
          <cell r="AE607">
            <v>51</v>
          </cell>
          <cell r="AF607">
            <v>26</v>
          </cell>
        </row>
        <row r="608">
          <cell r="A608" t="str">
            <v>3404907200200</v>
          </cell>
          <cell r="B608" t="str">
            <v>3404907200200</v>
          </cell>
          <cell r="C608" t="str">
            <v>RONDOUT SCHOOL DIST 72</v>
          </cell>
          <cell r="D608" t="str">
            <v>LAKE</v>
          </cell>
          <cell r="E608" t="str">
            <v>Elementary</v>
          </cell>
          <cell r="F608" t="str">
            <v>Flat Grant</v>
          </cell>
          <cell r="G608">
            <v>292324468</v>
          </cell>
          <cell r="H608">
            <v>1.5680000000000001</v>
          </cell>
          <cell r="I608">
            <v>286013164</v>
          </cell>
          <cell r="J608">
            <v>1.61887</v>
          </cell>
          <cell r="K608">
            <v>263714010</v>
          </cell>
          <cell r="L608">
            <v>286013164</v>
          </cell>
          <cell r="M608">
            <v>266377521</v>
          </cell>
          <cell r="N608">
            <v>143.94</v>
          </cell>
          <cell r="O608">
            <v>139.93</v>
          </cell>
          <cell r="P608">
            <v>136.38</v>
          </cell>
          <cell r="Q608">
            <v>140.08000000000001</v>
          </cell>
          <cell r="R608">
            <v>17</v>
          </cell>
          <cell r="S608">
            <v>14</v>
          </cell>
          <cell r="T608">
            <v>15</v>
          </cell>
          <cell r="U608">
            <v>15.33</v>
          </cell>
          <cell r="V608">
            <v>42028.34</v>
          </cell>
          <cell r="W608">
            <v>30537.439999999999</v>
          </cell>
          <cell r="X608">
            <v>5442.15</v>
          </cell>
          <cell r="Y608">
            <v>35979.589999999997</v>
          </cell>
          <cell r="Z608">
            <v>0</v>
          </cell>
          <cell r="AA608">
            <v>35979.589999999997</v>
          </cell>
          <cell r="AB608">
            <v>0</v>
          </cell>
          <cell r="AC608">
            <v>35979.589999999997</v>
          </cell>
          <cell r="AD608">
            <v>0</v>
          </cell>
          <cell r="AE608">
            <v>59</v>
          </cell>
          <cell r="AF608">
            <v>30</v>
          </cell>
        </row>
        <row r="609">
          <cell r="A609" t="str">
            <v>3404907300400</v>
          </cell>
          <cell r="B609" t="str">
            <v>3404907300400</v>
          </cell>
          <cell r="C609" t="str">
            <v>HAWTHORN C C SCHOOL DIST 73</v>
          </cell>
          <cell r="D609" t="str">
            <v>LAKE</v>
          </cell>
          <cell r="E609" t="str">
            <v>Elementary</v>
          </cell>
          <cell r="F609" t="str">
            <v>Alternate Method</v>
          </cell>
          <cell r="G609">
            <v>1155399675</v>
          </cell>
          <cell r="H609">
            <v>3.48</v>
          </cell>
          <cell r="I609">
            <v>1148823182</v>
          </cell>
          <cell r="J609">
            <v>3.55457</v>
          </cell>
          <cell r="K609">
            <v>1155195040</v>
          </cell>
          <cell r="L609">
            <v>1148578741</v>
          </cell>
          <cell r="M609">
            <v>1148578741</v>
          </cell>
          <cell r="N609">
            <v>3643.01</v>
          </cell>
          <cell r="O609">
            <v>3632.4</v>
          </cell>
          <cell r="P609">
            <v>3915.21</v>
          </cell>
          <cell r="Q609">
            <v>3915.21</v>
          </cell>
          <cell r="R609">
            <v>1166</v>
          </cell>
          <cell r="S609">
            <v>1070</v>
          </cell>
          <cell r="T609">
            <v>1062</v>
          </cell>
          <cell r="U609">
            <v>1099.33</v>
          </cell>
          <cell r="V609">
            <v>374749.79</v>
          </cell>
          <cell r="W609">
            <v>1569177.01</v>
          </cell>
          <cell r="X609">
            <v>557074.48</v>
          </cell>
          <cell r="Y609">
            <v>2126251.4900000002</v>
          </cell>
          <cell r="Z609">
            <v>0</v>
          </cell>
          <cell r="AA609">
            <v>2126251.4900000002</v>
          </cell>
          <cell r="AB609">
            <v>-5499.85</v>
          </cell>
          <cell r="AC609">
            <v>2120751.64</v>
          </cell>
          <cell r="AD609">
            <v>0</v>
          </cell>
          <cell r="AE609">
            <v>59</v>
          </cell>
          <cell r="AF609">
            <v>30</v>
          </cell>
        </row>
        <row r="610">
          <cell r="A610" t="str">
            <v>3404907500200</v>
          </cell>
          <cell r="B610" t="str">
            <v>3404907500200</v>
          </cell>
          <cell r="C610" t="str">
            <v>MUNDELEIN ELEM SCHOOL DIST 75</v>
          </cell>
          <cell r="D610" t="str">
            <v>LAKE</v>
          </cell>
          <cell r="E610" t="str">
            <v>Elementary</v>
          </cell>
          <cell r="F610" t="str">
            <v>Foundation</v>
          </cell>
          <cell r="G610">
            <v>307658091</v>
          </cell>
          <cell r="H610">
            <v>4.5010000000000003</v>
          </cell>
          <cell r="I610">
            <v>296303645</v>
          </cell>
          <cell r="J610">
            <v>4.7411899999999996</v>
          </cell>
          <cell r="K610">
            <v>307582750</v>
          </cell>
          <cell r="L610">
            <v>296258126</v>
          </cell>
          <cell r="M610">
            <v>296258126</v>
          </cell>
          <cell r="N610">
            <v>1600.7</v>
          </cell>
          <cell r="O610">
            <v>1567.05</v>
          </cell>
          <cell r="P610">
            <v>1511.85</v>
          </cell>
          <cell r="Q610">
            <v>1559.86</v>
          </cell>
          <cell r="R610">
            <v>730</v>
          </cell>
          <cell r="S610">
            <v>655</v>
          </cell>
          <cell r="T610">
            <v>657</v>
          </cell>
          <cell r="U610">
            <v>680.66</v>
          </cell>
          <cell r="V610">
            <v>115840.59</v>
          </cell>
          <cell r="W610">
            <v>2615005.86</v>
          </cell>
          <cell r="X610">
            <v>572618.82999999996</v>
          </cell>
          <cell r="Y610">
            <v>3187624.69</v>
          </cell>
          <cell r="Z610">
            <v>0</v>
          </cell>
          <cell r="AA610">
            <v>3187624.69</v>
          </cell>
          <cell r="AB610">
            <v>0</v>
          </cell>
          <cell r="AC610">
            <v>3187624.69</v>
          </cell>
          <cell r="AD610">
            <v>0</v>
          </cell>
          <cell r="AE610">
            <v>59</v>
          </cell>
          <cell r="AF610">
            <v>30</v>
          </cell>
        </row>
        <row r="611">
          <cell r="A611" t="str">
            <v>3404907600200</v>
          </cell>
          <cell r="B611" t="str">
            <v>3404907600200</v>
          </cell>
          <cell r="C611" t="str">
            <v>DIAMOND LAKE SCHOOL DIST 76</v>
          </cell>
          <cell r="D611" t="str">
            <v>LAKE</v>
          </cell>
          <cell r="E611" t="str">
            <v>Elementary</v>
          </cell>
          <cell r="F611" t="str">
            <v>Alternate Method</v>
          </cell>
          <cell r="G611">
            <v>260247346</v>
          </cell>
          <cell r="H611">
            <v>4.2569999999999997</v>
          </cell>
          <cell r="I611">
            <v>251939917</v>
          </cell>
          <cell r="J611">
            <v>4.54148</v>
          </cell>
          <cell r="K611">
            <v>260222217</v>
          </cell>
          <cell r="L611">
            <v>251939917</v>
          </cell>
          <cell r="M611">
            <v>251939917</v>
          </cell>
          <cell r="N611">
            <v>964.8</v>
          </cell>
          <cell r="O611">
            <v>966.21</v>
          </cell>
          <cell r="P611">
            <v>920.65</v>
          </cell>
          <cell r="Q611">
            <v>950.55</v>
          </cell>
          <cell r="R611">
            <v>651</v>
          </cell>
          <cell r="S611">
            <v>595</v>
          </cell>
          <cell r="T611">
            <v>579</v>
          </cell>
          <cell r="U611">
            <v>608.33000000000004</v>
          </cell>
          <cell r="V611">
            <v>132976.1</v>
          </cell>
          <cell r="W611">
            <v>394934.51</v>
          </cell>
          <cell r="X611">
            <v>895948.42</v>
          </cell>
          <cell r="Y611">
            <v>1290882.93</v>
          </cell>
          <cell r="Z611">
            <v>37242.230000000003</v>
          </cell>
          <cell r="AA611">
            <v>1328125.1599999999</v>
          </cell>
          <cell r="AB611">
            <v>3931.239999999998</v>
          </cell>
          <cell r="AC611">
            <v>1332056.3999999999</v>
          </cell>
          <cell r="AD611">
            <v>0</v>
          </cell>
          <cell r="AE611">
            <v>51</v>
          </cell>
          <cell r="AF611">
            <v>26</v>
          </cell>
        </row>
        <row r="612">
          <cell r="A612" t="str">
            <v>3404907900200</v>
          </cell>
          <cell r="B612" t="str">
            <v>3404907900200</v>
          </cell>
          <cell r="C612" t="str">
            <v>FREMONT SCHOOL DIST 79</v>
          </cell>
          <cell r="D612" t="str">
            <v>LAKE</v>
          </cell>
          <cell r="E612" t="str">
            <v>Elementary</v>
          </cell>
          <cell r="F612" t="str">
            <v>Alternate Method</v>
          </cell>
          <cell r="G612">
            <v>740102890</v>
          </cell>
          <cell r="H612">
            <v>3.1309999999999998</v>
          </cell>
          <cell r="I612">
            <v>736123349</v>
          </cell>
          <cell r="J612">
            <v>3.1882000000000001</v>
          </cell>
          <cell r="K612">
            <v>722487891</v>
          </cell>
          <cell r="L612">
            <v>726761709</v>
          </cell>
          <cell r="M612">
            <v>726761709</v>
          </cell>
          <cell r="N612">
            <v>2143.96</v>
          </cell>
          <cell r="O612">
            <v>2157.0700000000002</v>
          </cell>
          <cell r="P612">
            <v>2035.41</v>
          </cell>
          <cell r="Q612">
            <v>2112.14</v>
          </cell>
          <cell r="R612">
            <v>327</v>
          </cell>
          <cell r="S612">
            <v>288</v>
          </cell>
          <cell r="T612">
            <v>274</v>
          </cell>
          <cell r="U612">
            <v>296.33</v>
          </cell>
          <cell r="V612">
            <v>107067.93</v>
          </cell>
          <cell r="W612">
            <v>788356.25</v>
          </cell>
          <cell r="X612">
            <v>105197.15</v>
          </cell>
          <cell r="Y612">
            <v>893553.4</v>
          </cell>
          <cell r="Z612">
            <v>0</v>
          </cell>
          <cell r="AA612">
            <v>893553.4</v>
          </cell>
          <cell r="AB612">
            <v>0</v>
          </cell>
          <cell r="AC612">
            <v>893553.4</v>
          </cell>
          <cell r="AD612">
            <v>0</v>
          </cell>
          <cell r="AE612">
            <v>51</v>
          </cell>
          <cell r="AF612">
            <v>26</v>
          </cell>
        </row>
        <row r="613">
          <cell r="A613" t="str">
            <v>3404909502600</v>
          </cell>
          <cell r="B613" t="str">
            <v>3404909502600</v>
          </cell>
          <cell r="C613" t="str">
            <v>LAKE ZURICH C U SCH DIST 95</v>
          </cell>
          <cell r="D613" t="str">
            <v>LAKE</v>
          </cell>
          <cell r="E613" t="str">
            <v>Unit</v>
          </cell>
          <cell r="F613" t="str">
            <v>Alternate Method</v>
          </cell>
          <cell r="G613">
            <v>1440915313</v>
          </cell>
          <cell r="H613">
            <v>4.6970000000000001</v>
          </cell>
          <cell r="I613">
            <v>1456760267</v>
          </cell>
          <cell r="J613">
            <v>4.7581199999999999</v>
          </cell>
          <cell r="K613">
            <v>1440875742</v>
          </cell>
          <cell r="L613">
            <v>1456737989</v>
          </cell>
          <cell r="M613">
            <v>1456737989</v>
          </cell>
          <cell r="N613">
            <v>5496.69</v>
          </cell>
          <cell r="O613">
            <v>5351.94</v>
          </cell>
          <cell r="P613">
            <v>5282.5</v>
          </cell>
          <cell r="Q613">
            <v>5377.04</v>
          </cell>
          <cell r="R613">
            <v>767</v>
          </cell>
          <cell r="S613">
            <v>707</v>
          </cell>
          <cell r="T613">
            <v>742</v>
          </cell>
          <cell r="U613">
            <v>738.66</v>
          </cell>
          <cell r="V613">
            <v>266288.78000000003</v>
          </cell>
          <cell r="W613">
            <v>1977406.46</v>
          </cell>
          <cell r="X613">
            <v>262224.3</v>
          </cell>
          <cell r="Y613">
            <v>2239630.7599999998</v>
          </cell>
          <cell r="Z613">
            <v>0</v>
          </cell>
          <cell r="AA613">
            <v>2239630.7599999998</v>
          </cell>
          <cell r="AB613">
            <v>0</v>
          </cell>
          <cell r="AC613">
            <v>2239630.7599999998</v>
          </cell>
          <cell r="AD613">
            <v>0</v>
          </cell>
          <cell r="AE613">
            <v>51</v>
          </cell>
          <cell r="AF613">
            <v>26</v>
          </cell>
        </row>
        <row r="614">
          <cell r="A614" t="str">
            <v>3404909600400</v>
          </cell>
          <cell r="B614" t="str">
            <v>3404909600400</v>
          </cell>
          <cell r="C614" t="str">
            <v>KILDEER COUNTRYSIDE C C S DIST 96</v>
          </cell>
          <cell r="D614" t="str">
            <v>LAKE</v>
          </cell>
          <cell r="E614" t="str">
            <v>Elementary</v>
          </cell>
          <cell r="F614" t="str">
            <v>Alternate Method</v>
          </cell>
          <cell r="G614">
            <v>1129467772</v>
          </cell>
          <cell r="H614">
            <v>3.9740000000000002</v>
          </cell>
          <cell r="I614">
            <v>1138203025</v>
          </cell>
          <cell r="J614">
            <v>4.03186</v>
          </cell>
          <cell r="K614">
            <v>1129351974</v>
          </cell>
          <cell r="L614">
            <v>1138108399</v>
          </cell>
          <cell r="M614">
            <v>1138108399</v>
          </cell>
          <cell r="N614">
            <v>2940.9</v>
          </cell>
          <cell r="O614">
            <v>2955.81</v>
          </cell>
          <cell r="P614">
            <v>2976.51</v>
          </cell>
          <cell r="Q614">
            <v>2976.51</v>
          </cell>
          <cell r="R614">
            <v>347</v>
          </cell>
          <cell r="S614">
            <v>329</v>
          </cell>
          <cell r="T614">
            <v>323</v>
          </cell>
          <cell r="U614">
            <v>333</v>
          </cell>
          <cell r="V614">
            <v>165031.32999999999</v>
          </cell>
          <cell r="W614">
            <v>1047255.27</v>
          </cell>
          <cell r="X614">
            <v>118215</v>
          </cell>
          <cell r="Y614">
            <v>1165470.27</v>
          </cell>
          <cell r="Z614">
            <v>0</v>
          </cell>
          <cell r="AA614">
            <v>1165470.27</v>
          </cell>
          <cell r="AB614">
            <v>192.95</v>
          </cell>
          <cell r="AC614">
            <v>1165663.22</v>
          </cell>
          <cell r="AD614">
            <v>0</v>
          </cell>
          <cell r="AE614">
            <v>59</v>
          </cell>
          <cell r="AF614">
            <v>30</v>
          </cell>
        </row>
        <row r="615">
          <cell r="A615" t="str">
            <v>3404910200400</v>
          </cell>
          <cell r="B615" t="str">
            <v>3404910200400</v>
          </cell>
          <cell r="C615" t="str">
            <v>APTAKISIC-TRIPP C C S DIST 102</v>
          </cell>
          <cell r="D615" t="str">
            <v>LAKE</v>
          </cell>
          <cell r="E615" t="str">
            <v>Elementary</v>
          </cell>
          <cell r="F615" t="str">
            <v>Alternate Method</v>
          </cell>
          <cell r="G615">
            <v>779982250</v>
          </cell>
          <cell r="H615">
            <v>3.7549999999999999</v>
          </cell>
          <cell r="I615">
            <v>789953858</v>
          </cell>
          <cell r="J615">
            <v>3.7758400000000001</v>
          </cell>
          <cell r="K615">
            <v>779897169</v>
          </cell>
          <cell r="L615">
            <v>789843272</v>
          </cell>
          <cell r="M615">
            <v>789843272</v>
          </cell>
          <cell r="N615">
            <v>1905.47</v>
          </cell>
          <cell r="O615">
            <v>1907.12</v>
          </cell>
          <cell r="P615">
            <v>2083.98</v>
          </cell>
          <cell r="Q615">
            <v>2083.98</v>
          </cell>
          <cell r="R615">
            <v>390</v>
          </cell>
          <cell r="S615">
            <v>338</v>
          </cell>
          <cell r="T615">
            <v>329</v>
          </cell>
          <cell r="U615">
            <v>352.33</v>
          </cell>
          <cell r="V615">
            <v>93297.07</v>
          </cell>
          <cell r="W615">
            <v>737041.2</v>
          </cell>
          <cell r="X615">
            <v>130784.89</v>
          </cell>
          <cell r="Y615">
            <v>867826.09</v>
          </cell>
          <cell r="Z615">
            <v>0</v>
          </cell>
          <cell r="AA615">
            <v>867826.09</v>
          </cell>
          <cell r="AB615">
            <v>0</v>
          </cell>
          <cell r="AC615">
            <v>867826.09</v>
          </cell>
          <cell r="AD615">
            <v>0</v>
          </cell>
          <cell r="AE615">
            <v>59</v>
          </cell>
          <cell r="AF615">
            <v>30</v>
          </cell>
        </row>
        <row r="616">
          <cell r="A616" t="str">
            <v>3404910300200</v>
          </cell>
          <cell r="B616" t="str">
            <v>3404910300200</v>
          </cell>
          <cell r="C616" t="str">
            <v>LINCOLNSHIRE-PRAIRIEVIEW S D 103</v>
          </cell>
          <cell r="D616" t="str">
            <v>LAKE</v>
          </cell>
          <cell r="E616" t="str">
            <v>Elementary</v>
          </cell>
          <cell r="F616" t="str">
            <v>Flat Grant</v>
          </cell>
          <cell r="G616">
            <v>881107355</v>
          </cell>
          <cell r="H616">
            <v>3.008</v>
          </cell>
          <cell r="I616">
            <v>878557927</v>
          </cell>
          <cell r="J616">
            <v>3.0707800000000001</v>
          </cell>
          <cell r="K616">
            <v>881107355</v>
          </cell>
          <cell r="L616">
            <v>878557927</v>
          </cell>
          <cell r="M616">
            <v>878557927</v>
          </cell>
          <cell r="N616">
            <v>1592.23</v>
          </cell>
          <cell r="O616">
            <v>1618.5</v>
          </cell>
          <cell r="P616">
            <v>1624.62</v>
          </cell>
          <cell r="Q616">
            <v>1624.62</v>
          </cell>
          <cell r="R616">
            <v>99</v>
          </cell>
          <cell r="S616">
            <v>75</v>
          </cell>
          <cell r="T616">
            <v>70</v>
          </cell>
          <cell r="U616">
            <v>81.33</v>
          </cell>
          <cell r="V616">
            <v>116046.91</v>
          </cell>
          <cell r="W616">
            <v>354167.16</v>
          </cell>
          <cell r="X616">
            <v>28872.15</v>
          </cell>
          <cell r="Y616">
            <v>383039.31</v>
          </cell>
          <cell r="Z616">
            <v>0</v>
          </cell>
          <cell r="AA616">
            <v>383039.31</v>
          </cell>
          <cell r="AB616">
            <v>0</v>
          </cell>
          <cell r="AC616">
            <v>383039.31</v>
          </cell>
          <cell r="AD616">
            <v>0</v>
          </cell>
          <cell r="AE616">
            <v>59</v>
          </cell>
          <cell r="AF616">
            <v>30</v>
          </cell>
        </row>
        <row r="617">
          <cell r="A617" t="str">
            <v>3404910600200</v>
          </cell>
          <cell r="B617" t="str">
            <v>3404910600200</v>
          </cell>
          <cell r="C617" t="str">
            <v>BANNOCKBURN SCHOOL DIST 106</v>
          </cell>
          <cell r="D617" t="str">
            <v>LAKE</v>
          </cell>
          <cell r="E617" t="str">
            <v>Elementary</v>
          </cell>
          <cell r="F617" t="str">
            <v>Flat Grant</v>
          </cell>
          <cell r="G617">
            <v>201653671</v>
          </cell>
          <cell r="H617">
            <v>3.137</v>
          </cell>
          <cell r="I617">
            <v>197838290</v>
          </cell>
          <cell r="J617">
            <v>3.2594699999999999</v>
          </cell>
          <cell r="K617">
            <v>201653671</v>
          </cell>
          <cell r="L617">
            <v>197838290</v>
          </cell>
          <cell r="M617">
            <v>197838290</v>
          </cell>
          <cell r="N617">
            <v>172.4</v>
          </cell>
          <cell r="O617">
            <v>190.58</v>
          </cell>
          <cell r="P617">
            <v>164.11</v>
          </cell>
          <cell r="Q617">
            <v>175.69</v>
          </cell>
          <cell r="R617">
            <v>66</v>
          </cell>
          <cell r="S617">
            <v>58</v>
          </cell>
          <cell r="T617">
            <v>53</v>
          </cell>
          <cell r="U617">
            <v>59</v>
          </cell>
          <cell r="V617">
            <v>30209.7</v>
          </cell>
          <cell r="W617">
            <v>38300.42</v>
          </cell>
          <cell r="X617">
            <v>37942.31</v>
          </cell>
          <cell r="Y617">
            <v>76242.73</v>
          </cell>
          <cell r="Z617">
            <v>4056.31</v>
          </cell>
          <cell r="AA617">
            <v>80299.039999999994</v>
          </cell>
          <cell r="AB617">
            <v>0</v>
          </cell>
          <cell r="AC617">
            <v>80299.039999999994</v>
          </cell>
          <cell r="AD617">
            <v>0</v>
          </cell>
          <cell r="AE617">
            <v>58</v>
          </cell>
          <cell r="AF617">
            <v>29</v>
          </cell>
        </row>
        <row r="618">
          <cell r="A618" t="str">
            <v>3404910900200</v>
          </cell>
          <cell r="B618" t="str">
            <v>3404910900200</v>
          </cell>
          <cell r="C618" t="str">
            <v>DEERFIELD SCHOOL DIST 109</v>
          </cell>
          <cell r="D618" t="str">
            <v>LAKE</v>
          </cell>
          <cell r="E618" t="str">
            <v>Elementary</v>
          </cell>
          <cell r="F618" t="str">
            <v>Flat Grant</v>
          </cell>
          <cell r="G618">
            <v>1434535443</v>
          </cell>
          <cell r="H618">
            <v>3.274</v>
          </cell>
          <cell r="I618">
            <v>1440330977</v>
          </cell>
          <cell r="J618">
            <v>3.3265099999999999</v>
          </cell>
          <cell r="K618">
            <v>1434519033</v>
          </cell>
          <cell r="L618">
            <v>1440322754</v>
          </cell>
          <cell r="M618">
            <v>1440322754</v>
          </cell>
          <cell r="N618">
            <v>2820.22</v>
          </cell>
          <cell r="O618">
            <v>2769.83</v>
          </cell>
          <cell r="P618">
            <v>2844.2</v>
          </cell>
          <cell r="Q618">
            <v>2844.2</v>
          </cell>
          <cell r="R618">
            <v>170</v>
          </cell>
          <cell r="S618">
            <v>145</v>
          </cell>
          <cell r="T618">
            <v>137</v>
          </cell>
          <cell r="U618">
            <v>150.66</v>
          </cell>
          <cell r="V618">
            <v>533848.4</v>
          </cell>
          <cell r="W618">
            <v>620035.6</v>
          </cell>
          <cell r="X618">
            <v>53484.3</v>
          </cell>
          <cell r="Y618">
            <v>673519.9</v>
          </cell>
          <cell r="Z618">
            <v>0</v>
          </cell>
          <cell r="AA618">
            <v>673519.9</v>
          </cell>
          <cell r="AB618">
            <v>65.14</v>
          </cell>
          <cell r="AC618">
            <v>673585.04</v>
          </cell>
          <cell r="AD618">
            <v>0</v>
          </cell>
          <cell r="AE618">
            <v>58</v>
          </cell>
          <cell r="AF618">
            <v>29</v>
          </cell>
        </row>
        <row r="619">
          <cell r="A619" t="str">
            <v>3404911200200</v>
          </cell>
          <cell r="B619" t="str">
            <v>3404911200200</v>
          </cell>
          <cell r="C619" t="str">
            <v>NORTH SHORE SD 112</v>
          </cell>
          <cell r="D619" t="str">
            <v>LAKE</v>
          </cell>
          <cell r="E619" t="str">
            <v>Elementary</v>
          </cell>
          <cell r="F619" t="str">
            <v>Flat Grant</v>
          </cell>
          <cell r="G619">
            <v>2118854337</v>
          </cell>
          <cell r="H619">
            <v>3.0760000000000001</v>
          </cell>
          <cell r="I619">
            <v>2107297808</v>
          </cell>
          <cell r="J619">
            <v>3.15177</v>
          </cell>
          <cell r="K619">
            <v>2118834122</v>
          </cell>
          <cell r="L619">
            <v>2107276755</v>
          </cell>
          <cell r="M619">
            <v>2107276755</v>
          </cell>
          <cell r="N619">
            <v>3875.85</v>
          </cell>
          <cell r="O619">
            <v>3903.52</v>
          </cell>
          <cell r="P619">
            <v>3828.42</v>
          </cell>
          <cell r="Q619">
            <v>3869.26</v>
          </cell>
          <cell r="R619">
            <v>1009</v>
          </cell>
          <cell r="S619">
            <v>874</v>
          </cell>
          <cell r="T619">
            <v>883</v>
          </cell>
          <cell r="U619">
            <v>922</v>
          </cell>
          <cell r="V619">
            <v>736677.89</v>
          </cell>
          <cell r="W619">
            <v>843498.68</v>
          </cell>
          <cell r="X619">
            <v>415434.76</v>
          </cell>
          <cell r="Y619">
            <v>1258933.44</v>
          </cell>
          <cell r="Z619">
            <v>8742.33</v>
          </cell>
          <cell r="AA619">
            <v>1267675.77</v>
          </cell>
          <cell r="AB619">
            <v>0</v>
          </cell>
          <cell r="AC619">
            <v>1267675.77</v>
          </cell>
          <cell r="AD619">
            <v>0</v>
          </cell>
          <cell r="AE619">
            <v>58</v>
          </cell>
          <cell r="AF619">
            <v>29</v>
          </cell>
        </row>
        <row r="620">
          <cell r="A620" t="str">
            <v>3404911301700</v>
          </cell>
          <cell r="B620" t="str">
            <v>3404911301700</v>
          </cell>
          <cell r="C620" t="str">
            <v>TOWNSHIP HIGH SCHOOL DIST 113</v>
          </cell>
          <cell r="D620" t="str">
            <v>LAKE</v>
          </cell>
          <cell r="E620" t="str">
            <v>High School</v>
          </cell>
          <cell r="F620" t="str">
            <v>Flat Grant</v>
          </cell>
          <cell r="G620">
            <v>3755043451</v>
          </cell>
          <cell r="H620">
            <v>2.1869999999999998</v>
          </cell>
          <cell r="I620">
            <v>3745467075</v>
          </cell>
          <cell r="J620">
            <v>2.2353100000000001</v>
          </cell>
          <cell r="K620">
            <v>3754984603</v>
          </cell>
          <cell r="L620">
            <v>3745418826</v>
          </cell>
          <cell r="M620">
            <v>3745418826</v>
          </cell>
          <cell r="N620">
            <v>3458.23</v>
          </cell>
          <cell r="O620">
            <v>3421.01</v>
          </cell>
          <cell r="P620">
            <v>3348.16</v>
          </cell>
          <cell r="Q620">
            <v>3409.13</v>
          </cell>
          <cell r="R620">
            <v>415</v>
          </cell>
          <cell r="S620">
            <v>378</v>
          </cell>
          <cell r="T620">
            <v>444</v>
          </cell>
          <cell r="U620">
            <v>412.33</v>
          </cell>
          <cell r="V620">
            <v>972876.12</v>
          </cell>
          <cell r="W620">
            <v>743190.34</v>
          </cell>
          <cell r="X620">
            <v>146377.15</v>
          </cell>
          <cell r="Y620">
            <v>889567.49</v>
          </cell>
          <cell r="Z620">
            <v>0</v>
          </cell>
          <cell r="AA620">
            <v>889567.49</v>
          </cell>
          <cell r="AB620">
            <v>169.51</v>
          </cell>
          <cell r="AC620">
            <v>889737</v>
          </cell>
          <cell r="AD620">
            <v>0</v>
          </cell>
          <cell r="AE620">
            <v>58</v>
          </cell>
          <cell r="AF620">
            <v>29</v>
          </cell>
        </row>
        <row r="621">
          <cell r="A621" t="str">
            <v>3404911400200</v>
          </cell>
          <cell r="B621" t="str">
            <v>3404911400200</v>
          </cell>
          <cell r="C621" t="str">
            <v>FOX LAKE GRADE SCHOOL DIST 114</v>
          </cell>
          <cell r="D621" t="str">
            <v>LAKE</v>
          </cell>
          <cell r="E621" t="str">
            <v>Elementary</v>
          </cell>
          <cell r="F621" t="str">
            <v>Alternate Method</v>
          </cell>
          <cell r="G621">
            <v>206669083</v>
          </cell>
          <cell r="H621">
            <v>3.01</v>
          </cell>
          <cell r="I621">
            <v>194863893</v>
          </cell>
          <cell r="J621">
            <v>3.23942</v>
          </cell>
          <cell r="K621">
            <v>206669083</v>
          </cell>
          <cell r="L621">
            <v>194863893</v>
          </cell>
          <cell r="M621">
            <v>194863893</v>
          </cell>
          <cell r="N621">
            <v>733.37</v>
          </cell>
          <cell r="O621">
            <v>682.22</v>
          </cell>
          <cell r="P621">
            <v>697.64</v>
          </cell>
          <cell r="Q621">
            <v>704.41</v>
          </cell>
          <cell r="R621">
            <v>416</v>
          </cell>
          <cell r="S621">
            <v>391</v>
          </cell>
          <cell r="T621">
            <v>371</v>
          </cell>
          <cell r="U621">
            <v>392.66</v>
          </cell>
          <cell r="V621">
            <v>108390.87</v>
          </cell>
          <cell r="W621">
            <v>287920.53999999998</v>
          </cell>
          <cell r="X621">
            <v>451299.84000000003</v>
          </cell>
          <cell r="Y621">
            <v>739220.38</v>
          </cell>
          <cell r="Z621">
            <v>68453.67</v>
          </cell>
          <cell r="AA621">
            <v>807674.05</v>
          </cell>
          <cell r="AB621">
            <v>363.65000000000873</v>
          </cell>
          <cell r="AC621">
            <v>808037.7</v>
          </cell>
          <cell r="AD621">
            <v>0</v>
          </cell>
          <cell r="AE621">
            <v>64</v>
          </cell>
          <cell r="AF621">
            <v>32</v>
          </cell>
        </row>
        <row r="622">
          <cell r="A622" t="str">
            <v>3404911501600</v>
          </cell>
          <cell r="B622" t="str">
            <v>3404911501600</v>
          </cell>
          <cell r="C622" t="str">
            <v>LAKE FOREST COMM H S DISTRICT 115</v>
          </cell>
          <cell r="D622" t="str">
            <v>LAKE</v>
          </cell>
          <cell r="E622" t="str">
            <v>High School</v>
          </cell>
          <cell r="F622" t="str">
            <v>Flat Grant</v>
          </cell>
          <cell r="G622">
            <v>2736690951</v>
          </cell>
          <cell r="H622">
            <v>1.2509999999999999</v>
          </cell>
          <cell r="I622">
            <v>2730438689</v>
          </cell>
          <cell r="J622">
            <v>1.2793600000000001</v>
          </cell>
          <cell r="K622">
            <v>2736674750</v>
          </cell>
          <cell r="L622">
            <v>2730397738</v>
          </cell>
          <cell r="M622">
            <v>2730397738</v>
          </cell>
          <cell r="N622">
            <v>1578.14</v>
          </cell>
          <cell r="O622">
            <v>1587.99</v>
          </cell>
          <cell r="P622">
            <v>1546.57</v>
          </cell>
          <cell r="Q622">
            <v>1570.9</v>
          </cell>
          <cell r="R622">
            <v>105</v>
          </cell>
          <cell r="S622">
            <v>84</v>
          </cell>
          <cell r="T622">
            <v>83</v>
          </cell>
          <cell r="U622">
            <v>90.66</v>
          </cell>
          <cell r="V622">
            <v>352809.68</v>
          </cell>
          <cell r="W622">
            <v>342456.2</v>
          </cell>
          <cell r="X622">
            <v>32184.3</v>
          </cell>
          <cell r="Y622">
            <v>374640.5</v>
          </cell>
          <cell r="Z622">
            <v>0</v>
          </cell>
          <cell r="AA622">
            <v>374640.5</v>
          </cell>
          <cell r="AB622">
            <v>0</v>
          </cell>
          <cell r="AC622">
            <v>374640.5</v>
          </cell>
          <cell r="AD622">
            <v>0</v>
          </cell>
          <cell r="AE622">
            <v>58</v>
          </cell>
          <cell r="AF622">
            <v>29</v>
          </cell>
        </row>
        <row r="623">
          <cell r="A623" t="str">
            <v>3404911602600</v>
          </cell>
          <cell r="B623" t="str">
            <v>3404911602600</v>
          </cell>
          <cell r="C623" t="str">
            <v>ROUND LAKE AREA SCHS - DIST 116</v>
          </cell>
          <cell r="D623" t="str">
            <v>LAKE</v>
          </cell>
          <cell r="E623" t="str">
            <v>Unit</v>
          </cell>
          <cell r="F623" t="str">
            <v>Foundation</v>
          </cell>
          <cell r="G623">
            <v>354921126</v>
          </cell>
          <cell r="H623">
            <v>7.5919999999999996</v>
          </cell>
          <cell r="I623">
            <v>335376991</v>
          </cell>
          <cell r="J623">
            <v>8.1581799999999998</v>
          </cell>
          <cell r="K623">
            <v>354921126</v>
          </cell>
          <cell r="L623">
            <v>335376991</v>
          </cell>
          <cell r="M623">
            <v>335376991</v>
          </cell>
          <cell r="N623">
            <v>6940.73</v>
          </cell>
          <cell r="O623">
            <v>6638.84</v>
          </cell>
          <cell r="P623">
            <v>6639.57</v>
          </cell>
          <cell r="Q623">
            <v>6739.71</v>
          </cell>
          <cell r="R623">
            <v>5812</v>
          </cell>
          <cell r="S623">
            <v>5378</v>
          </cell>
          <cell r="T623">
            <v>5249</v>
          </cell>
          <cell r="U623">
            <v>5479.66</v>
          </cell>
          <cell r="V623">
            <v>249152.31</v>
          </cell>
          <cell r="W623">
            <v>30929823.449999999</v>
          </cell>
          <cell r="X623">
            <v>11689320.300000001</v>
          </cell>
          <cell r="Y623">
            <v>42619143.75</v>
          </cell>
          <cell r="Z623">
            <v>1696078.95</v>
          </cell>
          <cell r="AA623">
            <v>44315222.700000003</v>
          </cell>
          <cell r="AB623">
            <v>14715.439999999944</v>
          </cell>
          <cell r="AC623">
            <v>44329938.140000001</v>
          </cell>
          <cell r="AD623">
            <v>0</v>
          </cell>
          <cell r="AE623">
            <v>62</v>
          </cell>
          <cell r="AF623">
            <v>31</v>
          </cell>
        </row>
        <row r="624">
          <cell r="A624" t="str">
            <v>3404911701600</v>
          </cell>
          <cell r="B624" t="str">
            <v>3404911701600</v>
          </cell>
          <cell r="C624" t="str">
            <v>ANTIOCH COMM HIGH SCH DIST 117</v>
          </cell>
          <cell r="D624" t="str">
            <v>LAKE</v>
          </cell>
          <cell r="E624" t="str">
            <v>High School</v>
          </cell>
          <cell r="F624" t="str">
            <v>Foundation</v>
          </cell>
          <cell r="G624">
            <v>1097026177</v>
          </cell>
          <cell r="H624">
            <v>3.0760000000000001</v>
          </cell>
          <cell r="I624">
            <v>1057085401</v>
          </cell>
          <cell r="J624">
            <v>3.2464400000000002</v>
          </cell>
          <cell r="K624">
            <v>1096948710</v>
          </cell>
          <cell r="L624">
            <v>1057085401</v>
          </cell>
          <cell r="M624">
            <v>1057085401</v>
          </cell>
          <cell r="N624">
            <v>2612.54</v>
          </cell>
          <cell r="O624">
            <v>2544.7199999999998</v>
          </cell>
          <cell r="P624">
            <v>2620.34</v>
          </cell>
          <cell r="Q624">
            <v>2620.34</v>
          </cell>
          <cell r="R624">
            <v>553</v>
          </cell>
          <cell r="S624">
            <v>477</v>
          </cell>
          <cell r="T624">
            <v>510</v>
          </cell>
          <cell r="U624">
            <v>513.33000000000004</v>
          </cell>
          <cell r="V624">
            <v>262710.76</v>
          </cell>
          <cell r="W624">
            <v>4671752.99</v>
          </cell>
          <cell r="X624">
            <v>204130.8</v>
          </cell>
          <cell r="Y624">
            <v>4875883.79</v>
          </cell>
          <cell r="Z624">
            <v>0</v>
          </cell>
          <cell r="AA624">
            <v>4875883.79</v>
          </cell>
          <cell r="AB624">
            <v>11441.52</v>
          </cell>
          <cell r="AC624">
            <v>4887325.3099999996</v>
          </cell>
          <cell r="AD624">
            <v>0</v>
          </cell>
          <cell r="AE624">
            <v>64</v>
          </cell>
          <cell r="AF624">
            <v>32</v>
          </cell>
        </row>
        <row r="625">
          <cell r="A625" t="str">
            <v>3404911802600</v>
          </cell>
          <cell r="B625" t="str">
            <v>3404911802600</v>
          </cell>
          <cell r="C625" t="str">
            <v>WAUCONDA COMM UNIT S DIST 118</v>
          </cell>
          <cell r="D625" t="str">
            <v>LAKE</v>
          </cell>
          <cell r="E625" t="str">
            <v>Unit</v>
          </cell>
          <cell r="F625" t="str">
            <v>Foundation</v>
          </cell>
          <cell r="G625">
            <v>658463983</v>
          </cell>
          <cell r="H625">
            <v>5.7409999999999997</v>
          </cell>
          <cell r="I625">
            <v>642217745</v>
          </cell>
          <cell r="J625">
            <v>6.0350400000000004</v>
          </cell>
          <cell r="K625">
            <v>658388249</v>
          </cell>
          <cell r="L625">
            <v>642184520</v>
          </cell>
          <cell r="M625">
            <v>642184520</v>
          </cell>
          <cell r="N625">
            <v>4344.87</v>
          </cell>
          <cell r="O625">
            <v>4390.26</v>
          </cell>
          <cell r="P625">
            <v>4423.71</v>
          </cell>
          <cell r="Q625">
            <v>4423.71</v>
          </cell>
          <cell r="R625">
            <v>1661</v>
          </cell>
          <cell r="S625">
            <v>1596</v>
          </cell>
          <cell r="T625">
            <v>1583</v>
          </cell>
          <cell r="U625">
            <v>1613.33</v>
          </cell>
          <cell r="V625">
            <v>230900.71</v>
          </cell>
          <cell r="W625">
            <v>7572245.1799999997</v>
          </cell>
          <cell r="X625">
            <v>1054069.1499999999</v>
          </cell>
          <cell r="Y625">
            <v>8626314.3300000001</v>
          </cell>
          <cell r="Z625">
            <v>0</v>
          </cell>
          <cell r="AA625">
            <v>8626314.3300000001</v>
          </cell>
          <cell r="AB625">
            <v>6036.76</v>
          </cell>
          <cell r="AC625">
            <v>8632351.0899999999</v>
          </cell>
          <cell r="AD625">
            <v>0</v>
          </cell>
          <cell r="AE625">
            <v>62</v>
          </cell>
          <cell r="AF625">
            <v>31</v>
          </cell>
        </row>
        <row r="626">
          <cell r="A626" t="str">
            <v>3404912001300</v>
          </cell>
          <cell r="B626" t="str">
            <v>3404912001300</v>
          </cell>
          <cell r="C626" t="str">
            <v>MUNDELEIN CONS HIGH SCH DIST 120</v>
          </cell>
          <cell r="D626" t="str">
            <v>LAKE</v>
          </cell>
          <cell r="E626" t="str">
            <v>High School</v>
          </cell>
          <cell r="F626" t="str">
            <v>Alternate Method</v>
          </cell>
          <cell r="G626">
            <v>1204616584</v>
          </cell>
          <cell r="H626">
            <v>2.4239999999999999</v>
          </cell>
          <cell r="I626">
            <v>1169810682</v>
          </cell>
          <cell r="J626">
            <v>2.5323699999999998</v>
          </cell>
          <cell r="K626">
            <v>1185533419</v>
          </cell>
          <cell r="L626">
            <v>1159638664</v>
          </cell>
          <cell r="M626">
            <v>1159638664</v>
          </cell>
          <cell r="N626">
            <v>2027.4</v>
          </cell>
          <cell r="O626">
            <v>2114.35</v>
          </cell>
          <cell r="P626">
            <v>1923.65</v>
          </cell>
          <cell r="Q626">
            <v>2021.8</v>
          </cell>
          <cell r="R626">
            <v>753</v>
          </cell>
          <cell r="S626">
            <v>703</v>
          </cell>
          <cell r="T626">
            <v>728</v>
          </cell>
          <cell r="U626">
            <v>728</v>
          </cell>
          <cell r="V626">
            <v>354564.77</v>
          </cell>
          <cell r="W626">
            <v>841250.76</v>
          </cell>
          <cell r="X626">
            <v>495491.36</v>
          </cell>
          <cell r="Y626">
            <v>1336742.1200000001</v>
          </cell>
          <cell r="Z626">
            <v>0</v>
          </cell>
          <cell r="AA626">
            <v>1336742.1200000001</v>
          </cell>
          <cell r="AB626">
            <v>1533.94</v>
          </cell>
          <cell r="AC626">
            <v>1338276.06</v>
          </cell>
          <cell r="AD626">
            <v>0</v>
          </cell>
          <cell r="AE626">
            <v>59</v>
          </cell>
          <cell r="AF626">
            <v>30</v>
          </cell>
        </row>
        <row r="627">
          <cell r="A627" t="str">
            <v>3404912101700</v>
          </cell>
          <cell r="B627" t="str">
            <v>3404912101700</v>
          </cell>
          <cell r="C627" t="str">
            <v>WARREN TWP HIGH SCH DIST 121</v>
          </cell>
          <cell r="D627" t="str">
            <v>LAKE</v>
          </cell>
          <cell r="E627" t="str">
            <v>High School</v>
          </cell>
          <cell r="F627" t="str">
            <v>Foundation</v>
          </cell>
          <cell r="G627">
            <v>1912314091</v>
          </cell>
          <cell r="H627">
            <v>2.0739999999999998</v>
          </cell>
          <cell r="I627">
            <v>1877951891</v>
          </cell>
          <cell r="J627">
            <v>2.1549200000000002</v>
          </cell>
          <cell r="K627">
            <v>1911946403</v>
          </cell>
          <cell r="L627">
            <v>1877951891</v>
          </cell>
          <cell r="M627">
            <v>1877951891</v>
          </cell>
          <cell r="N627">
            <v>4121.8500000000004</v>
          </cell>
          <cell r="O627">
            <v>4047.61</v>
          </cell>
          <cell r="P627">
            <v>3983.86</v>
          </cell>
          <cell r="Q627">
            <v>4051.1</v>
          </cell>
          <cell r="R627">
            <v>1176</v>
          </cell>
          <cell r="S627">
            <v>1093</v>
          </cell>
          <cell r="T627">
            <v>1127</v>
          </cell>
          <cell r="U627">
            <v>1132</v>
          </cell>
          <cell r="V627">
            <v>848346.95</v>
          </cell>
          <cell r="W627">
            <v>4221839.0999999996</v>
          </cell>
          <cell r="X627">
            <v>579742.48</v>
          </cell>
          <cell r="Y627">
            <v>4801581.58</v>
          </cell>
          <cell r="Z627">
            <v>0</v>
          </cell>
          <cell r="AA627">
            <v>4801581.58</v>
          </cell>
          <cell r="AB627">
            <v>1183.92</v>
          </cell>
          <cell r="AC627">
            <v>4802765.5</v>
          </cell>
          <cell r="AD627">
            <v>0</v>
          </cell>
          <cell r="AE627">
            <v>61</v>
          </cell>
          <cell r="AF627">
            <v>31</v>
          </cell>
        </row>
        <row r="628">
          <cell r="A628" t="str">
            <v>3404912401600</v>
          </cell>
          <cell r="B628" t="str">
            <v>3404912401600</v>
          </cell>
          <cell r="C628" t="str">
            <v>GRANT COMM H S DISTRICT 124</v>
          </cell>
          <cell r="D628" t="str">
            <v>LAKE</v>
          </cell>
          <cell r="E628" t="str">
            <v>High School</v>
          </cell>
          <cell r="F628" t="str">
            <v>Foundation</v>
          </cell>
          <cell r="G628">
            <v>747877749</v>
          </cell>
          <cell r="H628">
            <v>2.5870000000000002</v>
          </cell>
          <cell r="I628">
            <v>713595026</v>
          </cell>
          <cell r="J628">
            <v>2.7537099999999999</v>
          </cell>
          <cell r="K628">
            <v>747877749</v>
          </cell>
          <cell r="L628">
            <v>713595026</v>
          </cell>
          <cell r="M628">
            <v>713595026</v>
          </cell>
          <cell r="N628">
            <v>1782.13</v>
          </cell>
          <cell r="O628">
            <v>1800.09</v>
          </cell>
          <cell r="P628">
            <v>1750.78</v>
          </cell>
          <cell r="Q628">
            <v>1777.66</v>
          </cell>
          <cell r="R628">
            <v>623</v>
          </cell>
          <cell r="S628">
            <v>580</v>
          </cell>
          <cell r="T628">
            <v>594</v>
          </cell>
          <cell r="U628">
            <v>599</v>
          </cell>
          <cell r="V628">
            <v>309787.90999999997</v>
          </cell>
          <cell r="W628">
            <v>3074965.86</v>
          </cell>
          <cell r="X628">
            <v>365479.85</v>
          </cell>
          <cell r="Y628">
            <v>3440445.71</v>
          </cell>
          <cell r="Z628">
            <v>0</v>
          </cell>
          <cell r="AA628">
            <v>3440445.71</v>
          </cell>
          <cell r="AB628">
            <v>4125.58</v>
          </cell>
          <cell r="AC628">
            <v>3444571.29</v>
          </cell>
          <cell r="AD628">
            <v>0</v>
          </cell>
          <cell r="AE628">
            <v>64</v>
          </cell>
          <cell r="AF628">
            <v>32</v>
          </cell>
        </row>
        <row r="629">
          <cell r="A629" t="str">
            <v>3404912501300</v>
          </cell>
          <cell r="B629" t="str">
            <v>3404912501300</v>
          </cell>
          <cell r="C629" t="str">
            <v>ADLAI E STEVENSON DIST 125</v>
          </cell>
          <cell r="D629" t="str">
            <v>LAKE</v>
          </cell>
          <cell r="E629" t="str">
            <v>High School</v>
          </cell>
          <cell r="F629" t="str">
            <v>Alternate Method</v>
          </cell>
          <cell r="G629">
            <v>3057709673</v>
          </cell>
          <cell r="H629">
            <v>2.9390000000000001</v>
          </cell>
          <cell r="I629">
            <v>3076564123</v>
          </cell>
          <cell r="J629">
            <v>2.9792000000000001</v>
          </cell>
          <cell r="K629">
            <v>3057371734</v>
          </cell>
          <cell r="L629">
            <v>3076213862</v>
          </cell>
          <cell r="M629">
            <v>3076213862</v>
          </cell>
          <cell r="N629">
            <v>3806.47</v>
          </cell>
          <cell r="O629">
            <v>3860.67</v>
          </cell>
          <cell r="P629">
            <v>3897.36</v>
          </cell>
          <cell r="Q629">
            <v>3897.36</v>
          </cell>
          <cell r="R629">
            <v>480</v>
          </cell>
          <cell r="S629">
            <v>427</v>
          </cell>
          <cell r="T629">
            <v>435</v>
          </cell>
          <cell r="U629">
            <v>447.33</v>
          </cell>
          <cell r="V629">
            <v>310945.96999999997</v>
          </cell>
          <cell r="W629">
            <v>1416534.46</v>
          </cell>
          <cell r="X629">
            <v>158802.15</v>
          </cell>
          <cell r="Y629">
            <v>1575336.61</v>
          </cell>
          <cell r="Z629">
            <v>0</v>
          </cell>
          <cell r="AA629">
            <v>1575336.61</v>
          </cell>
          <cell r="AB629">
            <v>0</v>
          </cell>
          <cell r="AC629">
            <v>1575336.61</v>
          </cell>
          <cell r="AD629">
            <v>0</v>
          </cell>
          <cell r="AE629">
            <v>59</v>
          </cell>
          <cell r="AF629">
            <v>30</v>
          </cell>
        </row>
        <row r="630">
          <cell r="A630" t="str">
            <v>3404912601700</v>
          </cell>
          <cell r="B630" t="str">
            <v>3404912601700</v>
          </cell>
          <cell r="C630" t="str">
            <v>ZION-BENTON TWP H S DIST 126</v>
          </cell>
          <cell r="D630" t="str">
            <v>LAKE</v>
          </cell>
          <cell r="E630" t="str">
            <v>High School</v>
          </cell>
          <cell r="F630" t="str">
            <v>Foundation</v>
          </cell>
          <cell r="G630">
            <v>571285330</v>
          </cell>
          <cell r="H630">
            <v>4.6840000000000002</v>
          </cell>
          <cell r="I630">
            <v>539821167</v>
          </cell>
          <cell r="J630">
            <v>5.0855600000000001</v>
          </cell>
          <cell r="K630">
            <v>571285330</v>
          </cell>
          <cell r="L630">
            <v>539821167</v>
          </cell>
          <cell r="M630">
            <v>539821167</v>
          </cell>
          <cell r="N630">
            <v>2382.92</v>
          </cell>
          <cell r="O630">
            <v>2382.42</v>
          </cell>
          <cell r="P630">
            <v>2365.09</v>
          </cell>
          <cell r="Q630">
            <v>2376.81</v>
          </cell>
          <cell r="R630">
            <v>1357</v>
          </cell>
          <cell r="S630">
            <v>1382</v>
          </cell>
          <cell r="T630">
            <v>1437</v>
          </cell>
          <cell r="U630">
            <v>1392</v>
          </cell>
          <cell r="V630">
            <v>1406209.92</v>
          </cell>
          <cell r="W630">
            <v>7469368.2199999997</v>
          </cell>
          <cell r="X630">
            <v>1711129.92</v>
          </cell>
          <cell r="Y630">
            <v>9180498.1400000006</v>
          </cell>
          <cell r="Z630">
            <v>0</v>
          </cell>
          <cell r="AA630">
            <v>9180498.1400000006</v>
          </cell>
          <cell r="AB630">
            <v>6557.98</v>
          </cell>
          <cell r="AC630">
            <v>9187056.1199999992</v>
          </cell>
          <cell r="AD630">
            <v>0</v>
          </cell>
          <cell r="AE630">
            <v>61</v>
          </cell>
          <cell r="AF630">
            <v>31</v>
          </cell>
        </row>
        <row r="631">
          <cell r="A631" t="str">
            <v>3404912701600</v>
          </cell>
          <cell r="B631" t="str">
            <v>3404912701600</v>
          </cell>
          <cell r="C631" t="str">
            <v>GRAYSLAKE COMM HIGH SCH DIST 127</v>
          </cell>
          <cell r="D631" t="str">
            <v>LAKE</v>
          </cell>
          <cell r="E631" t="str">
            <v>High School</v>
          </cell>
          <cell r="F631" t="str">
            <v>Foundation</v>
          </cell>
          <cell r="G631">
            <v>868441483</v>
          </cell>
          <cell r="H631">
            <v>4.1399999999999997</v>
          </cell>
          <cell r="I631">
            <v>837614984</v>
          </cell>
          <cell r="J631">
            <v>4.3468099999999996</v>
          </cell>
          <cell r="K631">
            <v>847617962</v>
          </cell>
          <cell r="L631">
            <v>825201225</v>
          </cell>
          <cell r="M631">
            <v>825201225</v>
          </cell>
          <cell r="N631">
            <v>2800.38</v>
          </cell>
          <cell r="O631">
            <v>2846.46</v>
          </cell>
          <cell r="P631">
            <v>2798.22</v>
          </cell>
          <cell r="Q631">
            <v>2815.02</v>
          </cell>
          <cell r="R631">
            <v>614</v>
          </cell>
          <cell r="S631">
            <v>598</v>
          </cell>
          <cell r="T631">
            <v>601</v>
          </cell>
          <cell r="U631">
            <v>604.33000000000004</v>
          </cell>
          <cell r="V631">
            <v>157187.81</v>
          </cell>
          <cell r="W631">
            <v>8403306.7100000009</v>
          </cell>
          <cell r="X631">
            <v>253860.9</v>
          </cell>
          <cell r="Y631">
            <v>8657167.6099999994</v>
          </cell>
          <cell r="Z631">
            <v>0</v>
          </cell>
          <cell r="AA631">
            <v>8657167.6099999994</v>
          </cell>
          <cell r="AB631">
            <v>7106.16</v>
          </cell>
          <cell r="AC631">
            <v>8664273.7699999996</v>
          </cell>
          <cell r="AD631">
            <v>0</v>
          </cell>
          <cell r="AE631">
            <v>62</v>
          </cell>
          <cell r="AF631">
            <v>31</v>
          </cell>
        </row>
        <row r="632">
          <cell r="A632" t="str">
            <v>3404912801600</v>
          </cell>
          <cell r="B632" t="str">
            <v>3404912801600</v>
          </cell>
          <cell r="C632" t="str">
            <v>LIBERTYVILLE COMM H SCH DIST 128</v>
          </cell>
          <cell r="D632" t="str">
            <v>LAKE</v>
          </cell>
          <cell r="E632" t="str">
            <v>High School</v>
          </cell>
          <cell r="F632" t="str">
            <v>Alternate Method</v>
          </cell>
          <cell r="G632">
            <v>2676115574</v>
          </cell>
          <cell r="H632">
            <v>2.7090000000000001</v>
          </cell>
          <cell r="I632">
            <v>2659837560</v>
          </cell>
          <cell r="J632">
            <v>2.7658499999999999</v>
          </cell>
          <cell r="K632">
            <v>2675781236</v>
          </cell>
          <cell r="L632">
            <v>2659572564</v>
          </cell>
          <cell r="M632">
            <v>2659572564</v>
          </cell>
          <cell r="N632">
            <v>3113.94</v>
          </cell>
          <cell r="O632">
            <v>3115.61</v>
          </cell>
          <cell r="P632">
            <v>3145.6</v>
          </cell>
          <cell r="Q632">
            <v>3145.6</v>
          </cell>
          <cell r="R632">
            <v>351</v>
          </cell>
          <cell r="S632">
            <v>358</v>
          </cell>
          <cell r="T632">
            <v>339</v>
          </cell>
          <cell r="U632">
            <v>349.33</v>
          </cell>
          <cell r="V632">
            <v>959596.57</v>
          </cell>
          <cell r="W632">
            <v>1079790.1100000001</v>
          </cell>
          <cell r="X632">
            <v>124012.15</v>
          </cell>
          <cell r="Y632">
            <v>1203802.26</v>
          </cell>
          <cell r="Z632">
            <v>0</v>
          </cell>
          <cell r="AA632">
            <v>1203802.26</v>
          </cell>
          <cell r="AB632">
            <v>228.4</v>
          </cell>
          <cell r="AC632">
            <v>1204030.6599999999</v>
          </cell>
          <cell r="AD632">
            <v>0</v>
          </cell>
          <cell r="AE632">
            <v>59</v>
          </cell>
          <cell r="AF632">
            <v>30</v>
          </cell>
        </row>
        <row r="633">
          <cell r="A633" t="str">
            <v>3404918702600</v>
          </cell>
          <cell r="B633" t="str">
            <v>3404918702600</v>
          </cell>
          <cell r="C633" t="str">
            <v>NORTH CHICAGO SCHOOL DIST 187</v>
          </cell>
          <cell r="D633" t="str">
            <v>LAKE</v>
          </cell>
          <cell r="E633" t="str">
            <v>Unit</v>
          </cell>
          <cell r="F633" t="str">
            <v>Foundation</v>
          </cell>
          <cell r="G633">
            <v>182868189</v>
          </cell>
          <cell r="H633">
            <v>6.9509999999999996</v>
          </cell>
          <cell r="I633">
            <v>166653260</v>
          </cell>
          <cell r="J633">
            <v>7.7508100000000004</v>
          </cell>
          <cell r="K633">
            <v>182868189</v>
          </cell>
          <cell r="L633">
            <v>166653260</v>
          </cell>
          <cell r="M633">
            <v>166653260</v>
          </cell>
          <cell r="N633">
            <v>3420.17</v>
          </cell>
          <cell r="O633">
            <v>3106.47</v>
          </cell>
          <cell r="P633">
            <v>3184.99</v>
          </cell>
          <cell r="Q633">
            <v>3237.21</v>
          </cell>
          <cell r="R633">
            <v>3143</v>
          </cell>
          <cell r="S633">
            <v>3005</v>
          </cell>
          <cell r="T633">
            <v>2816</v>
          </cell>
          <cell r="U633">
            <v>2988</v>
          </cell>
          <cell r="V633">
            <v>1486026.53</v>
          </cell>
          <cell r="W633">
            <v>13322863.66</v>
          </cell>
          <cell r="X633">
            <v>7978707</v>
          </cell>
          <cell r="Y633">
            <v>21301570.66</v>
          </cell>
          <cell r="Z633">
            <v>1859669.53</v>
          </cell>
          <cell r="AA633">
            <v>23161240.190000001</v>
          </cell>
          <cell r="AB633">
            <v>14142.770000000019</v>
          </cell>
          <cell r="AC633">
            <v>23175382.960000001</v>
          </cell>
          <cell r="AD633">
            <v>0</v>
          </cell>
          <cell r="AE633">
            <v>60</v>
          </cell>
          <cell r="AF633">
            <v>30</v>
          </cell>
        </row>
        <row r="634">
          <cell r="A634" t="str">
            <v>3404922002600</v>
          </cell>
          <cell r="B634" t="str">
            <v>3404922002600</v>
          </cell>
          <cell r="C634" t="str">
            <v>BARRINGTON C U SCHOOL DIST 220</v>
          </cell>
          <cell r="D634" t="str">
            <v>LAKE</v>
          </cell>
          <cell r="E634" t="str">
            <v>Unit</v>
          </cell>
          <cell r="F634" t="str">
            <v>Alternate Method</v>
          </cell>
          <cell r="G634">
            <v>2650005961</v>
          </cell>
          <cell r="H634">
            <v>4.117</v>
          </cell>
          <cell r="I634">
            <v>2629696532</v>
          </cell>
          <cell r="J634">
            <v>4.2960000000000003</v>
          </cell>
          <cell r="K634">
            <v>2650297094</v>
          </cell>
          <cell r="L634">
            <v>2629674089</v>
          </cell>
          <cell r="M634">
            <v>2629674089</v>
          </cell>
          <cell r="N634">
            <v>7929.97</v>
          </cell>
          <cell r="O634">
            <v>8082.54</v>
          </cell>
          <cell r="P634">
            <v>8069.51</v>
          </cell>
          <cell r="Q634">
            <v>8069.51</v>
          </cell>
          <cell r="R634">
            <v>1444</v>
          </cell>
          <cell r="S634">
            <v>1303</v>
          </cell>
          <cell r="T634">
            <v>1287</v>
          </cell>
          <cell r="U634">
            <v>1344.66</v>
          </cell>
          <cell r="V634">
            <v>904834.99</v>
          </cell>
          <cell r="W634">
            <v>2631789.9900000002</v>
          </cell>
          <cell r="X634">
            <v>496233.32</v>
          </cell>
          <cell r="Y634">
            <v>3128023.31</v>
          </cell>
          <cell r="Z634">
            <v>0</v>
          </cell>
          <cell r="AA634">
            <v>3128023.31</v>
          </cell>
          <cell r="AB634">
            <v>270.54000000000002</v>
          </cell>
          <cell r="AC634">
            <v>3128293.85</v>
          </cell>
          <cell r="AD634">
            <v>0</v>
          </cell>
          <cell r="AE634">
            <v>51</v>
          </cell>
          <cell r="AF634">
            <v>26</v>
          </cell>
        </row>
        <row r="635">
          <cell r="A635" t="str">
            <v>3500000000093</v>
          </cell>
          <cell r="B635" t="str">
            <v>3500000000093</v>
          </cell>
          <cell r="C635" t="str">
            <v>SAFE SCH-LA SALLE ROE</v>
          </cell>
          <cell r="D635" t="str">
            <v>LASALLE</v>
          </cell>
          <cell r="E635" t="str">
            <v>Regional</v>
          </cell>
          <cell r="F635" t="str">
            <v>Lab &amp; Alternative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45.84</v>
          </cell>
          <cell r="O635">
            <v>52.79</v>
          </cell>
          <cell r="P635">
            <v>44.18</v>
          </cell>
          <cell r="Q635">
            <v>47.6</v>
          </cell>
          <cell r="R635">
            <v>0</v>
          </cell>
          <cell r="S635">
            <v>0</v>
          </cell>
          <cell r="T635">
            <v>0</v>
          </cell>
          <cell r="U635">
            <v>0</v>
          </cell>
          <cell r="V635">
            <v>0</v>
          </cell>
          <cell r="W635">
            <v>291264.40000000002</v>
          </cell>
          <cell r="X635">
            <v>0</v>
          </cell>
          <cell r="Y635">
            <v>291264.40000000002</v>
          </cell>
          <cell r="Z635">
            <v>19700.419999999998</v>
          </cell>
          <cell r="AA635">
            <v>310964.82</v>
          </cell>
          <cell r="AB635">
            <v>0</v>
          </cell>
          <cell r="AC635">
            <v>310964.82</v>
          </cell>
          <cell r="AD635">
            <v>0</v>
          </cell>
          <cell r="AE635">
            <v>76</v>
          </cell>
          <cell r="AF635">
            <v>38</v>
          </cell>
        </row>
        <row r="636">
          <cell r="A636" t="str">
            <v>3505000102600</v>
          </cell>
          <cell r="B636" t="str">
            <v>3505000102600</v>
          </cell>
          <cell r="C636" t="str">
            <v>LELAND COMM UNIT SCH DIST 1</v>
          </cell>
          <cell r="D636" t="str">
            <v>LASALLE</v>
          </cell>
          <cell r="E636" t="str">
            <v>Unit</v>
          </cell>
          <cell r="F636" t="str">
            <v>Foundation</v>
          </cell>
          <cell r="G636">
            <v>46218100</v>
          </cell>
          <cell r="H636">
            <v>5.4009099999999997</v>
          </cell>
          <cell r="I636">
            <v>45401578</v>
          </cell>
          <cell r="J636">
            <v>0</v>
          </cell>
          <cell r="K636">
            <v>46218100</v>
          </cell>
          <cell r="L636">
            <v>45401578</v>
          </cell>
          <cell r="M636">
            <v>45401578</v>
          </cell>
          <cell r="N636">
            <v>264.06</v>
          </cell>
          <cell r="O636">
            <v>265.17</v>
          </cell>
          <cell r="P636">
            <v>256.26</v>
          </cell>
          <cell r="Q636">
            <v>261.83</v>
          </cell>
          <cell r="R636">
            <v>82</v>
          </cell>
          <cell r="S636">
            <v>96</v>
          </cell>
          <cell r="T636">
            <v>94</v>
          </cell>
          <cell r="U636">
            <v>90.66</v>
          </cell>
          <cell r="V636">
            <v>97685.53</v>
          </cell>
          <cell r="W636">
            <v>142404.9</v>
          </cell>
          <cell r="X636">
            <v>57298.93</v>
          </cell>
          <cell r="Y636">
            <v>199703.83</v>
          </cell>
          <cell r="Z636">
            <v>27271.37</v>
          </cell>
          <cell r="AA636">
            <v>226975.19999999998</v>
          </cell>
          <cell r="AB636">
            <v>0</v>
          </cell>
          <cell r="AC636">
            <v>226975.2</v>
          </cell>
          <cell r="AD636">
            <v>0</v>
          </cell>
          <cell r="AE636">
            <v>90</v>
          </cell>
          <cell r="AF636">
            <v>45</v>
          </cell>
        </row>
        <row r="637">
          <cell r="A637" t="str">
            <v>3505000202600</v>
          </cell>
          <cell r="B637" t="str">
            <v>3505000202600</v>
          </cell>
          <cell r="C637" t="str">
            <v>COMMUNITY UNIT SCH DIST 2</v>
          </cell>
          <cell r="D637" t="str">
            <v>LASALLE</v>
          </cell>
          <cell r="E637" t="str">
            <v>Unit</v>
          </cell>
          <cell r="F637" t="str">
            <v>Alternate Method</v>
          </cell>
          <cell r="G637">
            <v>130324758</v>
          </cell>
          <cell r="H637">
            <v>4.2860500000000004</v>
          </cell>
          <cell r="I637">
            <v>132910784</v>
          </cell>
          <cell r="J637">
            <v>0</v>
          </cell>
          <cell r="K637">
            <v>130324758</v>
          </cell>
          <cell r="L637">
            <v>132910784</v>
          </cell>
          <cell r="M637">
            <v>132910784</v>
          </cell>
          <cell r="N637">
            <v>694.25</v>
          </cell>
          <cell r="O637">
            <v>656.42</v>
          </cell>
          <cell r="P637">
            <v>636.75</v>
          </cell>
          <cell r="Q637">
            <v>662.47</v>
          </cell>
          <cell r="R637">
            <v>352</v>
          </cell>
          <cell r="S637">
            <v>291</v>
          </cell>
          <cell r="T637">
            <v>251</v>
          </cell>
          <cell r="U637">
            <v>298</v>
          </cell>
          <cell r="V637">
            <v>1182600.94</v>
          </cell>
          <cell r="W637">
            <v>249704.81</v>
          </cell>
          <cell r="X637">
            <v>263893.90000000002</v>
          </cell>
          <cell r="Y637">
            <v>513598.71</v>
          </cell>
          <cell r="Z637">
            <v>123738.58</v>
          </cell>
          <cell r="AA637">
            <v>637337.29</v>
          </cell>
          <cell r="AB637">
            <v>0</v>
          </cell>
          <cell r="AC637">
            <v>637337.29</v>
          </cell>
          <cell r="AD637">
            <v>0</v>
          </cell>
          <cell r="AE637">
            <v>76</v>
          </cell>
          <cell r="AF637">
            <v>38</v>
          </cell>
        </row>
        <row r="638">
          <cell r="A638" t="str">
            <v>3505000902600</v>
          </cell>
          <cell r="B638" t="str">
            <v>3505000902600</v>
          </cell>
          <cell r="C638" t="str">
            <v>EARLVILLE COMM UNIT SCH DIST 9</v>
          </cell>
          <cell r="D638" t="str">
            <v>LASALLE</v>
          </cell>
          <cell r="E638" t="str">
            <v>Unit</v>
          </cell>
          <cell r="F638" t="str">
            <v>Foundation</v>
          </cell>
          <cell r="G638">
            <v>49332933</v>
          </cell>
          <cell r="H638">
            <v>5.6246299999999998</v>
          </cell>
          <cell r="I638">
            <v>48638552</v>
          </cell>
          <cell r="J638">
            <v>0</v>
          </cell>
          <cell r="K638">
            <v>49332933</v>
          </cell>
          <cell r="L638">
            <v>48638552</v>
          </cell>
          <cell r="M638">
            <v>48638552</v>
          </cell>
          <cell r="N638">
            <v>383.26</v>
          </cell>
          <cell r="O638">
            <v>393.4</v>
          </cell>
          <cell r="P638">
            <v>423.04</v>
          </cell>
          <cell r="Q638">
            <v>423.04</v>
          </cell>
          <cell r="R638">
            <v>227</v>
          </cell>
          <cell r="S638">
            <v>205</v>
          </cell>
          <cell r="T638">
            <v>193</v>
          </cell>
          <cell r="U638">
            <v>208.33</v>
          </cell>
          <cell r="V638">
            <v>164769.91</v>
          </cell>
          <cell r="W638">
            <v>964655.29</v>
          </cell>
          <cell r="X638">
            <v>197648.92</v>
          </cell>
          <cell r="Y638">
            <v>1162304.21</v>
          </cell>
          <cell r="Z638">
            <v>0</v>
          </cell>
          <cell r="AA638">
            <v>1162304.21</v>
          </cell>
          <cell r="AB638">
            <v>0</v>
          </cell>
          <cell r="AC638">
            <v>1162304.21</v>
          </cell>
          <cell r="AD638">
            <v>0</v>
          </cell>
          <cell r="AE638">
            <v>90</v>
          </cell>
          <cell r="AF638">
            <v>45</v>
          </cell>
        </row>
        <row r="639">
          <cell r="A639" t="str">
            <v>3505004001700</v>
          </cell>
          <cell r="B639" t="str">
            <v>3505004001700</v>
          </cell>
          <cell r="C639" t="str">
            <v>STREATOR TWP H S DIST 40</v>
          </cell>
          <cell r="D639" t="str">
            <v>LASALLE</v>
          </cell>
          <cell r="E639" t="str">
            <v>High School</v>
          </cell>
          <cell r="F639" t="str">
            <v>Foundation</v>
          </cell>
          <cell r="G639">
            <v>192934140</v>
          </cell>
          <cell r="H639">
            <v>2.4976799999999999</v>
          </cell>
          <cell r="I639">
            <v>193959044</v>
          </cell>
          <cell r="J639">
            <v>0</v>
          </cell>
          <cell r="K639">
            <v>181186535</v>
          </cell>
          <cell r="L639">
            <v>182118965</v>
          </cell>
          <cell r="M639">
            <v>182118965</v>
          </cell>
          <cell r="N639">
            <v>863.78</v>
          </cell>
          <cell r="O639">
            <v>856.67</v>
          </cell>
          <cell r="P639">
            <v>847.41</v>
          </cell>
          <cell r="Q639">
            <v>855.95</v>
          </cell>
          <cell r="R639">
            <v>485</v>
          </cell>
          <cell r="S639">
            <v>489</v>
          </cell>
          <cell r="T639">
            <v>501</v>
          </cell>
          <cell r="U639">
            <v>491.66</v>
          </cell>
          <cell r="V639">
            <v>573392.47</v>
          </cell>
          <cell r="W639">
            <v>2751916.45</v>
          </cell>
          <cell r="X639">
            <v>591368.64</v>
          </cell>
          <cell r="Y639">
            <v>3343285.09</v>
          </cell>
          <cell r="Z639">
            <v>0</v>
          </cell>
          <cell r="AA639">
            <v>3343285.09</v>
          </cell>
          <cell r="AB639">
            <v>0</v>
          </cell>
          <cell r="AC639">
            <v>3343285.09</v>
          </cell>
          <cell r="AD639">
            <v>0</v>
          </cell>
          <cell r="AE639">
            <v>76</v>
          </cell>
          <cell r="AF639">
            <v>38</v>
          </cell>
        </row>
        <row r="640">
          <cell r="A640" t="str">
            <v>3505004400200</v>
          </cell>
          <cell r="B640" t="str">
            <v>3505004400200</v>
          </cell>
          <cell r="C640" t="str">
            <v>STREATOR ELEM SCHOOL DIST 44</v>
          </cell>
          <cell r="D640" t="str">
            <v>LASALLE</v>
          </cell>
          <cell r="E640" t="str">
            <v>Elementary</v>
          </cell>
          <cell r="F640" t="str">
            <v>Foundation</v>
          </cell>
          <cell r="G640">
            <v>143349205</v>
          </cell>
          <cell r="H640">
            <v>2.7773599999999998</v>
          </cell>
          <cell r="I640">
            <v>143560025</v>
          </cell>
          <cell r="J640">
            <v>0</v>
          </cell>
          <cell r="K640">
            <v>143349205</v>
          </cell>
          <cell r="L640">
            <v>143560025</v>
          </cell>
          <cell r="M640">
            <v>143560025</v>
          </cell>
          <cell r="N640">
            <v>1686.25</v>
          </cell>
          <cell r="O640">
            <v>1631.74</v>
          </cell>
          <cell r="P640">
            <v>1589.46</v>
          </cell>
          <cell r="Q640">
            <v>1635.81</v>
          </cell>
          <cell r="R640">
            <v>1201</v>
          </cell>
          <cell r="S640">
            <v>1166</v>
          </cell>
          <cell r="T640">
            <v>1086</v>
          </cell>
          <cell r="U640">
            <v>1151</v>
          </cell>
          <cell r="V640">
            <v>652999.23</v>
          </cell>
          <cell r="W640">
            <v>6054641.5899999999</v>
          </cell>
          <cell r="X640">
            <v>1968048.86</v>
          </cell>
          <cell r="Y640">
            <v>8022690.4500000002</v>
          </cell>
          <cell r="Z640">
            <v>541685.5</v>
          </cell>
          <cell r="AA640">
            <v>8564375.9499999993</v>
          </cell>
          <cell r="AB640">
            <v>0</v>
          </cell>
          <cell r="AC640">
            <v>8564375.9499999993</v>
          </cell>
          <cell r="AD640">
            <v>0</v>
          </cell>
          <cell r="AE640">
            <v>76</v>
          </cell>
          <cell r="AF640">
            <v>38</v>
          </cell>
        </row>
        <row r="641">
          <cell r="A641" t="str">
            <v>3505006500400</v>
          </cell>
          <cell r="B641" t="str">
            <v>3505006500400</v>
          </cell>
          <cell r="C641" t="str">
            <v>Allen Otter Creek CCSD 65</v>
          </cell>
          <cell r="D641" t="str">
            <v>LASALLE</v>
          </cell>
          <cell r="E641" t="str">
            <v>Elementary</v>
          </cell>
          <cell r="F641" t="str">
            <v>Flat Grant</v>
          </cell>
          <cell r="G641">
            <v>54386353</v>
          </cell>
          <cell r="H641">
            <v>2.1400899999999998</v>
          </cell>
          <cell r="I641">
            <v>54131438</v>
          </cell>
          <cell r="J641">
            <v>0</v>
          </cell>
          <cell r="K641">
            <v>54386353</v>
          </cell>
          <cell r="L641">
            <v>54131438</v>
          </cell>
          <cell r="M641">
            <v>54131438</v>
          </cell>
          <cell r="N641">
            <v>87.68</v>
          </cell>
          <cell r="O641">
            <v>88.45</v>
          </cell>
          <cell r="P641">
            <v>95.17</v>
          </cell>
          <cell r="Q641">
            <v>95.17</v>
          </cell>
          <cell r="R641">
            <v>32</v>
          </cell>
          <cell r="S641">
            <v>24</v>
          </cell>
          <cell r="T641">
            <v>30</v>
          </cell>
          <cell r="U641">
            <v>28.66</v>
          </cell>
          <cell r="V641">
            <v>70075.97</v>
          </cell>
          <cell r="W641">
            <v>20747.060000000001</v>
          </cell>
          <cell r="X641">
            <v>15444.01</v>
          </cell>
          <cell r="Y641">
            <v>36191.07</v>
          </cell>
          <cell r="Z641">
            <v>575.04</v>
          </cell>
          <cell r="AA641">
            <v>36766.11</v>
          </cell>
          <cell r="AB641">
            <v>0</v>
          </cell>
          <cell r="AC641">
            <v>36766.11</v>
          </cell>
          <cell r="AD641">
            <v>0</v>
          </cell>
          <cell r="AE641">
            <v>75</v>
          </cell>
          <cell r="AF641">
            <v>38</v>
          </cell>
        </row>
        <row r="642">
          <cell r="A642" t="str">
            <v>3505007900400</v>
          </cell>
          <cell r="B642" t="str">
            <v>3505007900400</v>
          </cell>
          <cell r="C642" t="str">
            <v>TONICA COMM CONS SCH DIST 79</v>
          </cell>
          <cell r="D642" t="str">
            <v>LASALLE</v>
          </cell>
          <cell r="E642" t="str">
            <v>Elementary</v>
          </cell>
          <cell r="F642" t="str">
            <v>Foundation</v>
          </cell>
          <cell r="G642">
            <v>31693077</v>
          </cell>
          <cell r="H642">
            <v>3.1733799999999999</v>
          </cell>
          <cell r="I642">
            <v>33152688</v>
          </cell>
          <cell r="J642">
            <v>0</v>
          </cell>
          <cell r="K642">
            <v>31693077</v>
          </cell>
          <cell r="L642">
            <v>33152688</v>
          </cell>
          <cell r="M642">
            <v>33152688</v>
          </cell>
          <cell r="N642">
            <v>215.75</v>
          </cell>
          <cell r="O642">
            <v>192.54</v>
          </cell>
          <cell r="P642">
            <v>194.69</v>
          </cell>
          <cell r="Q642">
            <v>200.99</v>
          </cell>
          <cell r="R642">
            <v>52</v>
          </cell>
          <cell r="S642">
            <v>64</v>
          </cell>
          <cell r="T642">
            <v>34</v>
          </cell>
          <cell r="U642">
            <v>50</v>
          </cell>
          <cell r="V642">
            <v>45406.400000000001</v>
          </cell>
          <cell r="W642">
            <v>421939.59</v>
          </cell>
          <cell r="X642">
            <v>23609</v>
          </cell>
          <cell r="Y642">
            <v>445548.59</v>
          </cell>
          <cell r="Z642">
            <v>48795.59</v>
          </cell>
          <cell r="AA642">
            <v>494344.18000000005</v>
          </cell>
          <cell r="AB642">
            <v>0</v>
          </cell>
          <cell r="AC642">
            <v>494344.18</v>
          </cell>
          <cell r="AD642">
            <v>0</v>
          </cell>
          <cell r="AE642">
            <v>76</v>
          </cell>
          <cell r="AF642">
            <v>38</v>
          </cell>
        </row>
        <row r="643">
          <cell r="A643" t="str">
            <v>3505008200400</v>
          </cell>
          <cell r="B643" t="str">
            <v>3505008200400</v>
          </cell>
          <cell r="C643" t="str">
            <v>DEER PARK C C SCHOOL DIST 82</v>
          </cell>
          <cell r="D643" t="str">
            <v>LASALLE</v>
          </cell>
          <cell r="E643" t="str">
            <v>Elementary</v>
          </cell>
          <cell r="F643" t="str">
            <v>Alternate Method</v>
          </cell>
          <cell r="G643">
            <v>32802160</v>
          </cell>
          <cell r="H643">
            <v>2.6256400000000002</v>
          </cell>
          <cell r="I643">
            <v>32945310</v>
          </cell>
          <cell r="J643">
            <v>0</v>
          </cell>
          <cell r="K643">
            <v>32802160</v>
          </cell>
          <cell r="L643">
            <v>32945310</v>
          </cell>
          <cell r="M643">
            <v>32945310</v>
          </cell>
          <cell r="N643">
            <v>85.47</v>
          </cell>
          <cell r="O643">
            <v>84.18</v>
          </cell>
          <cell r="P643">
            <v>80.16</v>
          </cell>
          <cell r="Q643">
            <v>83.27</v>
          </cell>
          <cell r="R643">
            <v>44</v>
          </cell>
          <cell r="S643">
            <v>39</v>
          </cell>
          <cell r="T643">
            <v>50</v>
          </cell>
          <cell r="U643">
            <v>44.33</v>
          </cell>
          <cell r="V643">
            <v>33494.75</v>
          </cell>
          <cell r="W643">
            <v>27972.89</v>
          </cell>
          <cell r="X643">
            <v>49645.61</v>
          </cell>
          <cell r="Y643">
            <v>77618.5</v>
          </cell>
          <cell r="Z643">
            <v>0</v>
          </cell>
          <cell r="AA643">
            <v>77618.5</v>
          </cell>
          <cell r="AB643">
            <v>0</v>
          </cell>
          <cell r="AC643">
            <v>77618.5</v>
          </cell>
          <cell r="AD643">
            <v>0</v>
          </cell>
          <cell r="AE643">
            <v>76</v>
          </cell>
          <cell r="AF643">
            <v>38</v>
          </cell>
        </row>
        <row r="644">
          <cell r="A644" t="str">
            <v>3505009500400</v>
          </cell>
          <cell r="B644" t="str">
            <v>3505009500400</v>
          </cell>
          <cell r="C644" t="str">
            <v>GRAND RIDGE C C SCHOOL DIST 95</v>
          </cell>
          <cell r="D644" t="str">
            <v>LASALLE</v>
          </cell>
          <cell r="E644" t="str">
            <v>Elementary</v>
          </cell>
          <cell r="F644" t="str">
            <v>Alternate Method</v>
          </cell>
          <cell r="G644">
            <v>75670913</v>
          </cell>
          <cell r="H644">
            <v>2.9437899999999999</v>
          </cell>
          <cell r="I644">
            <v>76559359</v>
          </cell>
          <cell r="J644">
            <v>0</v>
          </cell>
          <cell r="K644">
            <v>75670913</v>
          </cell>
          <cell r="L644">
            <v>76559359</v>
          </cell>
          <cell r="M644">
            <v>76559359</v>
          </cell>
          <cell r="N644">
            <v>273.01</v>
          </cell>
          <cell r="O644">
            <v>247.55</v>
          </cell>
          <cell r="P644">
            <v>229.76</v>
          </cell>
          <cell r="Q644">
            <v>250.1</v>
          </cell>
          <cell r="R644">
            <v>78</v>
          </cell>
          <cell r="S644">
            <v>58</v>
          </cell>
          <cell r="T644">
            <v>52</v>
          </cell>
          <cell r="U644">
            <v>62.66</v>
          </cell>
          <cell r="V644">
            <v>52594.95</v>
          </cell>
          <cell r="W644">
            <v>97636.53</v>
          </cell>
          <cell r="X644">
            <v>31007.919999999998</v>
          </cell>
          <cell r="Y644">
            <v>128644.45</v>
          </cell>
          <cell r="Z644">
            <v>12021.66</v>
          </cell>
          <cell r="AA644">
            <v>140666.10999999999</v>
          </cell>
          <cell r="AB644">
            <v>0</v>
          </cell>
          <cell r="AC644">
            <v>140666.10999999999</v>
          </cell>
          <cell r="AD644">
            <v>0</v>
          </cell>
          <cell r="AE644">
            <v>76</v>
          </cell>
          <cell r="AF644">
            <v>38</v>
          </cell>
        </row>
        <row r="645">
          <cell r="A645" t="str">
            <v>3505012001700</v>
          </cell>
          <cell r="B645" t="str">
            <v>3505012001700</v>
          </cell>
          <cell r="C645" t="str">
            <v>LA SALLE-PERU TWP H S D 120</v>
          </cell>
          <cell r="D645" t="str">
            <v>LASALLE</v>
          </cell>
          <cell r="E645" t="str">
            <v>High School</v>
          </cell>
          <cell r="F645" t="str">
            <v>Foundation</v>
          </cell>
          <cell r="G645">
            <v>489822908</v>
          </cell>
          <cell r="H645">
            <v>1.64873</v>
          </cell>
          <cell r="I645">
            <v>494696546</v>
          </cell>
          <cell r="J645">
            <v>0</v>
          </cell>
          <cell r="K645">
            <v>479290226</v>
          </cell>
          <cell r="L645">
            <v>482840006</v>
          </cell>
          <cell r="M645">
            <v>482840006</v>
          </cell>
          <cell r="N645">
            <v>1176.52</v>
          </cell>
          <cell r="O645">
            <v>1140.27</v>
          </cell>
          <cell r="P645">
            <v>1149.5</v>
          </cell>
          <cell r="Q645">
            <v>1155.43</v>
          </cell>
          <cell r="R645">
            <v>558</v>
          </cell>
          <cell r="S645">
            <v>491</v>
          </cell>
          <cell r="T645">
            <v>505</v>
          </cell>
          <cell r="U645">
            <v>518</v>
          </cell>
          <cell r="V645">
            <v>1421993.77</v>
          </cell>
          <cell r="W645">
            <v>578262.34</v>
          </cell>
          <cell r="X645">
            <v>436337.3</v>
          </cell>
          <cell r="Y645">
            <v>1014599.64</v>
          </cell>
          <cell r="Z645">
            <v>190878.87</v>
          </cell>
          <cell r="AA645">
            <v>1205478.51</v>
          </cell>
          <cell r="AB645">
            <v>-8041.5199999999895</v>
          </cell>
          <cell r="AC645">
            <v>1197436.99</v>
          </cell>
          <cell r="AD645">
            <v>0</v>
          </cell>
          <cell r="AE645">
            <v>76</v>
          </cell>
          <cell r="AF645">
            <v>38</v>
          </cell>
        </row>
        <row r="646">
          <cell r="A646" t="str">
            <v>3505012200200</v>
          </cell>
          <cell r="B646" t="str">
            <v>3505012200200</v>
          </cell>
          <cell r="C646" t="str">
            <v>LASALLE ELEM SCHOOL DIST 122</v>
          </cell>
          <cell r="D646" t="str">
            <v>LASALLE</v>
          </cell>
          <cell r="E646" t="str">
            <v>Elementary</v>
          </cell>
          <cell r="F646" t="str">
            <v>Foundation</v>
          </cell>
          <cell r="G646">
            <v>88878600</v>
          </cell>
          <cell r="H646">
            <v>2.7320199999999999</v>
          </cell>
          <cell r="I646">
            <v>86223518</v>
          </cell>
          <cell r="J646">
            <v>0</v>
          </cell>
          <cell r="K646">
            <v>88539531</v>
          </cell>
          <cell r="L646">
            <v>85784185</v>
          </cell>
          <cell r="M646">
            <v>85784185</v>
          </cell>
          <cell r="N646">
            <v>898.96</v>
          </cell>
          <cell r="O646">
            <v>887.28</v>
          </cell>
          <cell r="P646">
            <v>866.92</v>
          </cell>
          <cell r="Q646">
            <v>884.38</v>
          </cell>
          <cell r="R646">
            <v>734</v>
          </cell>
          <cell r="S646">
            <v>718</v>
          </cell>
          <cell r="T646">
            <v>671</v>
          </cell>
          <cell r="U646">
            <v>707.66</v>
          </cell>
          <cell r="V646">
            <v>277977.86</v>
          </cell>
          <cell r="W646">
            <v>3160507.11</v>
          </cell>
          <cell r="X646">
            <v>1480934.23</v>
          </cell>
          <cell r="Y646">
            <v>4641441.34</v>
          </cell>
          <cell r="Z646">
            <v>107441.13</v>
          </cell>
          <cell r="AA646">
            <v>4748882.47</v>
          </cell>
          <cell r="AB646">
            <v>0</v>
          </cell>
          <cell r="AC646">
            <v>4748882.47</v>
          </cell>
          <cell r="AD646">
            <v>0</v>
          </cell>
          <cell r="AE646">
            <v>76</v>
          </cell>
          <cell r="AF646">
            <v>38</v>
          </cell>
        </row>
        <row r="647">
          <cell r="A647" t="str">
            <v>3505012400200</v>
          </cell>
          <cell r="B647" t="str">
            <v>3505012400200</v>
          </cell>
          <cell r="C647" t="str">
            <v>PERU ELEM SCHOOL DISTRICT 124</v>
          </cell>
          <cell r="D647" t="str">
            <v>LASALLE</v>
          </cell>
          <cell r="E647" t="str">
            <v>Elementary</v>
          </cell>
          <cell r="F647" t="str">
            <v>Foundation</v>
          </cell>
          <cell r="G647">
            <v>166889510</v>
          </cell>
          <cell r="H647">
            <v>3.0024199999999999</v>
          </cell>
          <cell r="I647">
            <v>163213355</v>
          </cell>
          <cell r="J647">
            <v>0</v>
          </cell>
          <cell r="K647">
            <v>165447932</v>
          </cell>
          <cell r="L647">
            <v>161508707</v>
          </cell>
          <cell r="M647">
            <v>161508707</v>
          </cell>
          <cell r="N647">
            <v>870.64</v>
          </cell>
          <cell r="O647">
            <v>840.66</v>
          </cell>
          <cell r="P647">
            <v>818.28</v>
          </cell>
          <cell r="Q647">
            <v>843.19</v>
          </cell>
          <cell r="R647">
            <v>410</v>
          </cell>
          <cell r="S647">
            <v>375</v>
          </cell>
          <cell r="T647">
            <v>374</v>
          </cell>
          <cell r="U647">
            <v>386.33</v>
          </cell>
          <cell r="V647">
            <v>485838.32</v>
          </cell>
          <cell r="W647">
            <v>958941.03</v>
          </cell>
          <cell r="X647">
            <v>346078.27</v>
          </cell>
          <cell r="Y647">
            <v>1305019.3</v>
          </cell>
          <cell r="Z647">
            <v>26668.97</v>
          </cell>
          <cell r="AA647">
            <v>1331688.27</v>
          </cell>
          <cell r="AB647">
            <v>224.97999999999956</v>
          </cell>
          <cell r="AC647">
            <v>1331913.25</v>
          </cell>
          <cell r="AD647">
            <v>0</v>
          </cell>
          <cell r="AE647">
            <v>76</v>
          </cell>
          <cell r="AF647">
            <v>38</v>
          </cell>
        </row>
        <row r="648">
          <cell r="A648" t="str">
            <v>3505012500200</v>
          </cell>
          <cell r="B648" t="str">
            <v>3505012500200</v>
          </cell>
          <cell r="C648" t="str">
            <v>OGLESBY ELEM SCH DIST 125</v>
          </cell>
          <cell r="D648" t="str">
            <v>LASALLE</v>
          </cell>
          <cell r="E648" t="str">
            <v>Elementary</v>
          </cell>
          <cell r="F648" t="str">
            <v>Foundation</v>
          </cell>
          <cell r="G648">
            <v>45212049</v>
          </cell>
          <cell r="H648">
            <v>2.85019</v>
          </cell>
          <cell r="I648">
            <v>44185446</v>
          </cell>
          <cell r="J648">
            <v>0</v>
          </cell>
          <cell r="K648">
            <v>45193034</v>
          </cell>
          <cell r="L648">
            <v>44185446</v>
          </cell>
          <cell r="M648">
            <v>44185446</v>
          </cell>
          <cell r="N648">
            <v>477.3</v>
          </cell>
          <cell r="O648">
            <v>475.71</v>
          </cell>
          <cell r="P648">
            <v>459.75</v>
          </cell>
          <cell r="Q648">
            <v>470.92</v>
          </cell>
          <cell r="R648">
            <v>224</v>
          </cell>
          <cell r="S648">
            <v>210</v>
          </cell>
          <cell r="T648">
            <v>211</v>
          </cell>
          <cell r="U648">
            <v>215</v>
          </cell>
          <cell r="V648">
            <v>288596.05</v>
          </cell>
          <cell r="W648">
            <v>1576698.18</v>
          </cell>
          <cell r="X648">
            <v>190161.05</v>
          </cell>
          <cell r="Y648">
            <v>1766859.23</v>
          </cell>
          <cell r="Z648">
            <v>0</v>
          </cell>
          <cell r="AA648">
            <v>1766859.23</v>
          </cell>
          <cell r="AB648">
            <v>0</v>
          </cell>
          <cell r="AC648">
            <v>1766859.23</v>
          </cell>
          <cell r="AD648">
            <v>0</v>
          </cell>
          <cell r="AE648">
            <v>76</v>
          </cell>
          <cell r="AF648">
            <v>38</v>
          </cell>
        </row>
        <row r="649">
          <cell r="A649" t="str">
            <v>3505014001700</v>
          </cell>
          <cell r="B649" t="str">
            <v>3505014001700</v>
          </cell>
          <cell r="C649" t="str">
            <v>OTTAWA TWP H S DIST 140</v>
          </cell>
          <cell r="D649" t="str">
            <v>LASALLE</v>
          </cell>
          <cell r="E649" t="str">
            <v>High School</v>
          </cell>
          <cell r="F649" t="str">
            <v>Foundation</v>
          </cell>
          <cell r="G649">
            <v>531035924</v>
          </cell>
          <cell r="H649">
            <v>1.9266799999999999</v>
          </cell>
          <cell r="I649">
            <v>537010828</v>
          </cell>
          <cell r="J649">
            <v>0</v>
          </cell>
          <cell r="K649">
            <v>528258569</v>
          </cell>
          <cell r="L649">
            <v>534630474</v>
          </cell>
          <cell r="M649">
            <v>534630474</v>
          </cell>
          <cell r="N649">
            <v>1315.5</v>
          </cell>
          <cell r="O649">
            <v>1304.68</v>
          </cell>
          <cell r="P649">
            <v>1316.73</v>
          </cell>
          <cell r="Q649">
            <v>1316.73</v>
          </cell>
          <cell r="R649">
            <v>600</v>
          </cell>
          <cell r="S649">
            <v>561</v>
          </cell>
          <cell r="T649">
            <v>595</v>
          </cell>
          <cell r="U649">
            <v>585.33000000000004</v>
          </cell>
          <cell r="V649">
            <v>1514874.69</v>
          </cell>
          <cell r="W649">
            <v>928576.21</v>
          </cell>
          <cell r="X649">
            <v>484360.57</v>
          </cell>
          <cell r="Y649">
            <v>1412936.78</v>
          </cell>
          <cell r="Z649">
            <v>156707.28</v>
          </cell>
          <cell r="AA649">
            <v>1569644.06</v>
          </cell>
          <cell r="AB649">
            <v>0</v>
          </cell>
          <cell r="AC649">
            <v>1569644.06</v>
          </cell>
          <cell r="AD649">
            <v>0</v>
          </cell>
          <cell r="AE649">
            <v>76</v>
          </cell>
          <cell r="AF649">
            <v>38</v>
          </cell>
        </row>
        <row r="650">
          <cell r="A650" t="str">
            <v>3505014100200</v>
          </cell>
          <cell r="B650" t="str">
            <v>3505014100200</v>
          </cell>
          <cell r="C650" t="str">
            <v>OTTAWA ELEM SCHOOL DIST 141</v>
          </cell>
          <cell r="D650" t="str">
            <v>LASALLE</v>
          </cell>
          <cell r="E650" t="str">
            <v>Elementary</v>
          </cell>
          <cell r="F650" t="str">
            <v>Foundation</v>
          </cell>
          <cell r="G650">
            <v>264106016</v>
          </cell>
          <cell r="H650">
            <v>3.2097600000000002</v>
          </cell>
          <cell r="I650">
            <v>261133987</v>
          </cell>
          <cell r="J650">
            <v>0</v>
          </cell>
          <cell r="K650">
            <v>263333099</v>
          </cell>
          <cell r="L650">
            <v>260833768</v>
          </cell>
          <cell r="M650">
            <v>260833768</v>
          </cell>
          <cell r="N650">
            <v>1885.97</v>
          </cell>
          <cell r="O650">
            <v>1864.9</v>
          </cell>
          <cell r="P650">
            <v>1850.17</v>
          </cell>
          <cell r="Q650">
            <v>1867.01</v>
          </cell>
          <cell r="R650">
            <v>1043</v>
          </cell>
          <cell r="S650">
            <v>1004</v>
          </cell>
          <cell r="T650">
            <v>1055</v>
          </cell>
          <cell r="U650">
            <v>1034</v>
          </cell>
          <cell r="V650">
            <v>1557406.09</v>
          </cell>
          <cell r="W650">
            <v>3867651.44</v>
          </cell>
          <cell r="X650">
            <v>1175854.46</v>
          </cell>
          <cell r="Y650">
            <v>5043505.9000000004</v>
          </cell>
          <cell r="Z650">
            <v>2829.38</v>
          </cell>
          <cell r="AA650">
            <v>5046335.28</v>
          </cell>
          <cell r="AB650">
            <v>0</v>
          </cell>
          <cell r="AC650">
            <v>5046335.28</v>
          </cell>
          <cell r="AD650">
            <v>0</v>
          </cell>
          <cell r="AE650">
            <v>76</v>
          </cell>
          <cell r="AF650">
            <v>38</v>
          </cell>
        </row>
        <row r="651">
          <cell r="A651" t="str">
            <v>3505015000200</v>
          </cell>
          <cell r="B651" t="str">
            <v>3505015000200</v>
          </cell>
          <cell r="C651" t="str">
            <v>MARSEILLES ELEM SCHOOL DIST 150</v>
          </cell>
          <cell r="D651" t="str">
            <v>LASALLE</v>
          </cell>
          <cell r="E651" t="str">
            <v>Elementary</v>
          </cell>
          <cell r="F651" t="str">
            <v>Foundation</v>
          </cell>
          <cell r="G651">
            <v>46965135</v>
          </cell>
          <cell r="H651">
            <v>4.3852500000000001</v>
          </cell>
          <cell r="I651">
            <v>47497024</v>
          </cell>
          <cell r="J651">
            <v>0</v>
          </cell>
          <cell r="K651">
            <v>46965135</v>
          </cell>
          <cell r="L651">
            <v>47497024</v>
          </cell>
          <cell r="M651">
            <v>47497024</v>
          </cell>
          <cell r="N651">
            <v>519.5</v>
          </cell>
          <cell r="O651">
            <v>519.26</v>
          </cell>
          <cell r="P651">
            <v>579.34</v>
          </cell>
          <cell r="Q651">
            <v>579.34</v>
          </cell>
          <cell r="R651">
            <v>348</v>
          </cell>
          <cell r="S651">
            <v>334</v>
          </cell>
          <cell r="T651">
            <v>338</v>
          </cell>
          <cell r="U651">
            <v>340</v>
          </cell>
          <cell r="V651">
            <v>291829.27</v>
          </cell>
          <cell r="W651">
            <v>2160720.64</v>
          </cell>
          <cell r="X651">
            <v>416112.4</v>
          </cell>
          <cell r="Y651">
            <v>2576833.04</v>
          </cell>
          <cell r="Z651">
            <v>0</v>
          </cell>
          <cell r="AA651">
            <v>2576833.04</v>
          </cell>
          <cell r="AB651">
            <v>0</v>
          </cell>
          <cell r="AC651">
            <v>2576833.04</v>
          </cell>
          <cell r="AD651">
            <v>0</v>
          </cell>
          <cell r="AE651">
            <v>76</v>
          </cell>
          <cell r="AF651">
            <v>38</v>
          </cell>
        </row>
        <row r="652">
          <cell r="A652" t="str">
            <v>3505016001700</v>
          </cell>
          <cell r="B652" t="str">
            <v>3505016001700</v>
          </cell>
          <cell r="C652" t="str">
            <v>SENECA TWP H S DIST 160</v>
          </cell>
          <cell r="D652" t="str">
            <v>LASALLE</v>
          </cell>
          <cell r="E652" t="str">
            <v>High School</v>
          </cell>
          <cell r="F652" t="str">
            <v>Flat Grant</v>
          </cell>
          <cell r="G652">
            <v>699678486</v>
          </cell>
          <cell r="H652">
            <v>1.56955</v>
          </cell>
          <cell r="I652">
            <v>668638692</v>
          </cell>
          <cell r="J652">
            <v>0</v>
          </cell>
          <cell r="K652">
            <v>699678486</v>
          </cell>
          <cell r="L652">
            <v>667013692</v>
          </cell>
          <cell r="M652">
            <v>667013692</v>
          </cell>
          <cell r="N652">
            <v>438.62</v>
          </cell>
          <cell r="O652">
            <v>464.94</v>
          </cell>
          <cell r="P652">
            <v>420.7</v>
          </cell>
          <cell r="Q652">
            <v>441.42</v>
          </cell>
          <cell r="R652">
            <v>143</v>
          </cell>
          <cell r="S652">
            <v>130</v>
          </cell>
          <cell r="T652">
            <v>117</v>
          </cell>
          <cell r="U652">
            <v>130</v>
          </cell>
          <cell r="V652">
            <v>609609.06999999995</v>
          </cell>
          <cell r="W652">
            <v>96229.56</v>
          </cell>
          <cell r="X652">
            <v>71737.899999999994</v>
          </cell>
          <cell r="Y652">
            <v>167967.46</v>
          </cell>
          <cell r="Z652">
            <v>3358.49</v>
          </cell>
          <cell r="AA652">
            <v>171325.94999999998</v>
          </cell>
          <cell r="AB652">
            <v>0</v>
          </cell>
          <cell r="AC652">
            <v>171325.95</v>
          </cell>
          <cell r="AD652">
            <v>0</v>
          </cell>
          <cell r="AE652">
            <v>75</v>
          </cell>
          <cell r="AF652">
            <v>38</v>
          </cell>
        </row>
        <row r="653">
          <cell r="A653" t="str">
            <v>3505017000400</v>
          </cell>
          <cell r="B653" t="str">
            <v>3505017000400</v>
          </cell>
          <cell r="C653" t="str">
            <v>SENECA COMM CONS SCH DIST 170</v>
          </cell>
          <cell r="D653" t="str">
            <v>LASALLE</v>
          </cell>
          <cell r="E653" t="str">
            <v>Elementary</v>
          </cell>
          <cell r="F653" t="str">
            <v>Flat Grant</v>
          </cell>
          <cell r="G653">
            <v>572579591</v>
          </cell>
          <cell r="H653">
            <v>1.3127599999999999</v>
          </cell>
          <cell r="I653">
            <v>542066167</v>
          </cell>
          <cell r="J653">
            <v>0</v>
          </cell>
          <cell r="K653">
            <v>572579591</v>
          </cell>
          <cell r="L653">
            <v>540441167</v>
          </cell>
          <cell r="M653">
            <v>540441167</v>
          </cell>
          <cell r="N653">
            <v>469.36</v>
          </cell>
          <cell r="O653">
            <v>460.88</v>
          </cell>
          <cell r="P653">
            <v>462.82</v>
          </cell>
          <cell r="Q653">
            <v>464.35</v>
          </cell>
          <cell r="R653">
            <v>174</v>
          </cell>
          <cell r="S653">
            <v>155</v>
          </cell>
          <cell r="T653">
            <v>157</v>
          </cell>
          <cell r="U653">
            <v>162</v>
          </cell>
          <cell r="V653">
            <v>510217.49</v>
          </cell>
          <cell r="W653">
            <v>101228.3</v>
          </cell>
          <cell r="X653">
            <v>101250</v>
          </cell>
          <cell r="Y653">
            <v>202478.3</v>
          </cell>
          <cell r="Z653">
            <v>11606.97</v>
          </cell>
          <cell r="AA653">
            <v>214085.27</v>
          </cell>
          <cell r="AB653">
            <v>0</v>
          </cell>
          <cell r="AC653">
            <v>214085.27</v>
          </cell>
          <cell r="AD653">
            <v>0</v>
          </cell>
          <cell r="AE653">
            <v>75</v>
          </cell>
          <cell r="AF653">
            <v>38</v>
          </cell>
        </row>
        <row r="654">
          <cell r="A654" t="str">
            <v>3505017500400</v>
          </cell>
          <cell r="B654" t="str">
            <v>3505017500400</v>
          </cell>
          <cell r="C654" t="str">
            <v>DIMMICK C C SCHOOL DIST 175</v>
          </cell>
          <cell r="D654" t="str">
            <v>LASALLE</v>
          </cell>
          <cell r="E654" t="str">
            <v>Elementary</v>
          </cell>
          <cell r="F654" t="str">
            <v>Flat Grant</v>
          </cell>
          <cell r="G654">
            <v>104256202</v>
          </cell>
          <cell r="H654">
            <v>1.48902</v>
          </cell>
          <cell r="I654">
            <v>106520985</v>
          </cell>
          <cell r="J654">
            <v>0</v>
          </cell>
          <cell r="K654">
            <v>104256202</v>
          </cell>
          <cell r="L654">
            <v>106520985</v>
          </cell>
          <cell r="M654">
            <v>106520985</v>
          </cell>
          <cell r="N654">
            <v>108.61</v>
          </cell>
          <cell r="O654">
            <v>99.82</v>
          </cell>
          <cell r="P654">
            <v>107.04</v>
          </cell>
          <cell r="Q654">
            <v>107.04</v>
          </cell>
          <cell r="R654">
            <v>21</v>
          </cell>
          <cell r="S654">
            <v>27</v>
          </cell>
          <cell r="T654">
            <v>15</v>
          </cell>
          <cell r="U654">
            <v>21</v>
          </cell>
          <cell r="V654">
            <v>251397.75</v>
          </cell>
          <cell r="W654">
            <v>23334.720000000001</v>
          </cell>
          <cell r="X654">
            <v>8356.5300000000007</v>
          </cell>
          <cell r="Y654">
            <v>31691.25</v>
          </cell>
          <cell r="Z654">
            <v>0</v>
          </cell>
          <cell r="AA654">
            <v>31691.25</v>
          </cell>
          <cell r="AB654">
            <v>0</v>
          </cell>
          <cell r="AC654">
            <v>31691.25</v>
          </cell>
          <cell r="AD654">
            <v>0</v>
          </cell>
          <cell r="AE654">
            <v>76</v>
          </cell>
          <cell r="AF654">
            <v>38</v>
          </cell>
        </row>
        <row r="655">
          <cell r="A655" t="str">
            <v>3505018500400</v>
          </cell>
          <cell r="B655" t="str">
            <v>3505018500400</v>
          </cell>
          <cell r="C655" t="str">
            <v>WALTHAM C C SCHOOL DIST 185</v>
          </cell>
          <cell r="D655" t="str">
            <v>LASALLE</v>
          </cell>
          <cell r="E655" t="str">
            <v>Elementary</v>
          </cell>
          <cell r="F655" t="str">
            <v>Alternate Method</v>
          </cell>
          <cell r="G655">
            <v>54785432</v>
          </cell>
          <cell r="H655">
            <v>2.8049400000000002</v>
          </cell>
          <cell r="I655">
            <v>59780544</v>
          </cell>
          <cell r="J655">
            <v>0</v>
          </cell>
          <cell r="K655">
            <v>54785432</v>
          </cell>
          <cell r="L655">
            <v>59780544</v>
          </cell>
          <cell r="M655">
            <v>59780544</v>
          </cell>
          <cell r="N655">
            <v>225.59</v>
          </cell>
          <cell r="O655">
            <v>220.72</v>
          </cell>
          <cell r="P655">
            <v>211.96</v>
          </cell>
          <cell r="Q655">
            <v>219.42</v>
          </cell>
          <cell r="R655">
            <v>58</v>
          </cell>
          <cell r="S655">
            <v>53</v>
          </cell>
          <cell r="T655">
            <v>53</v>
          </cell>
          <cell r="U655">
            <v>54.66</v>
          </cell>
          <cell r="V655">
            <v>113517.42</v>
          </cell>
          <cell r="W655">
            <v>88209.03</v>
          </cell>
          <cell r="X655">
            <v>25883.14</v>
          </cell>
          <cell r="Y655">
            <v>114092.17</v>
          </cell>
          <cell r="Z655">
            <v>0</v>
          </cell>
          <cell r="AA655">
            <v>114092.17</v>
          </cell>
          <cell r="AB655">
            <v>0</v>
          </cell>
          <cell r="AC655">
            <v>114092.17</v>
          </cell>
          <cell r="AD655">
            <v>0</v>
          </cell>
          <cell r="AE655">
            <v>76</v>
          </cell>
          <cell r="AF655">
            <v>38</v>
          </cell>
        </row>
        <row r="656">
          <cell r="A656" t="str">
            <v>3505019500400</v>
          </cell>
          <cell r="B656" t="str">
            <v>3505019500400</v>
          </cell>
          <cell r="C656" t="str">
            <v>WALLACE C C SCHOOL DIST 195</v>
          </cell>
          <cell r="D656" t="str">
            <v>LASALLE</v>
          </cell>
          <cell r="E656" t="str">
            <v>Elementary</v>
          </cell>
          <cell r="F656" t="str">
            <v>Alternate Method</v>
          </cell>
          <cell r="G656">
            <v>90493761</v>
          </cell>
          <cell r="H656">
            <v>2.49539</v>
          </cell>
          <cell r="I656">
            <v>90627299</v>
          </cell>
          <cell r="J656">
            <v>0</v>
          </cell>
          <cell r="K656">
            <v>90493761</v>
          </cell>
          <cell r="L656">
            <v>90627299</v>
          </cell>
          <cell r="M656">
            <v>90627299</v>
          </cell>
          <cell r="N656">
            <v>310.57</v>
          </cell>
          <cell r="O656">
            <v>308.55</v>
          </cell>
          <cell r="P656">
            <v>297.51</v>
          </cell>
          <cell r="Q656">
            <v>305.54000000000002</v>
          </cell>
          <cell r="R656">
            <v>105</v>
          </cell>
          <cell r="S656">
            <v>75</v>
          </cell>
          <cell r="T656">
            <v>64</v>
          </cell>
          <cell r="U656">
            <v>81.33</v>
          </cell>
          <cell r="V656">
            <v>68533.539999999994</v>
          </cell>
          <cell r="W656">
            <v>120773.85</v>
          </cell>
          <cell r="X656">
            <v>40312.839999999997</v>
          </cell>
          <cell r="Y656">
            <v>161086.69</v>
          </cell>
          <cell r="Z656">
            <v>0</v>
          </cell>
          <cell r="AA656">
            <v>161086.69</v>
          </cell>
          <cell r="AB656">
            <v>0</v>
          </cell>
          <cell r="AC656">
            <v>161086.69</v>
          </cell>
          <cell r="AD656">
            <v>0</v>
          </cell>
          <cell r="AE656">
            <v>76</v>
          </cell>
          <cell r="AF656">
            <v>38</v>
          </cell>
        </row>
        <row r="657">
          <cell r="A657" t="str">
            <v>3505021000400</v>
          </cell>
          <cell r="B657" t="str">
            <v>3505021000400</v>
          </cell>
          <cell r="C657" t="str">
            <v>MILLER TWP CC SCH DIST 210</v>
          </cell>
          <cell r="D657" t="str">
            <v>LASALLE</v>
          </cell>
          <cell r="E657" t="str">
            <v>Elementary</v>
          </cell>
          <cell r="F657" t="str">
            <v>Alternate Method</v>
          </cell>
          <cell r="G657">
            <v>52652159</v>
          </cell>
          <cell r="H657">
            <v>2.0335100000000002</v>
          </cell>
          <cell r="I657">
            <v>53948817</v>
          </cell>
          <cell r="J657">
            <v>0</v>
          </cell>
          <cell r="K657">
            <v>52652159</v>
          </cell>
          <cell r="L657">
            <v>53948817</v>
          </cell>
          <cell r="M657">
            <v>53948817</v>
          </cell>
          <cell r="N657">
            <v>204.87</v>
          </cell>
          <cell r="O657">
            <v>194.66</v>
          </cell>
          <cell r="P657">
            <v>191.22</v>
          </cell>
          <cell r="Q657">
            <v>196.91</v>
          </cell>
          <cell r="R657">
            <v>62</v>
          </cell>
          <cell r="S657">
            <v>53</v>
          </cell>
          <cell r="T657">
            <v>36</v>
          </cell>
          <cell r="U657">
            <v>50.33</v>
          </cell>
          <cell r="V657">
            <v>27996.05</v>
          </cell>
          <cell r="W657">
            <v>80727.19</v>
          </cell>
          <cell r="X657">
            <v>24213.25</v>
          </cell>
          <cell r="Y657">
            <v>104940.44</v>
          </cell>
          <cell r="Z657">
            <v>14563.32</v>
          </cell>
          <cell r="AA657">
            <v>119503.76000000001</v>
          </cell>
          <cell r="AB657">
            <v>0</v>
          </cell>
          <cell r="AC657">
            <v>119503.76</v>
          </cell>
          <cell r="AD657">
            <v>0</v>
          </cell>
          <cell r="AE657">
            <v>75</v>
          </cell>
          <cell r="AF657">
            <v>38</v>
          </cell>
        </row>
        <row r="658">
          <cell r="A658" t="str">
            <v>3505023000400</v>
          </cell>
          <cell r="B658" t="str">
            <v>3505023000400</v>
          </cell>
          <cell r="C658" t="str">
            <v>RUTLAND C C SCHOOL DIST 230</v>
          </cell>
          <cell r="D658" t="str">
            <v>LASALLE</v>
          </cell>
          <cell r="E658" t="str">
            <v>Elementary</v>
          </cell>
          <cell r="F658" t="str">
            <v>Flat Grant</v>
          </cell>
          <cell r="G658">
            <v>27699900</v>
          </cell>
          <cell r="H658">
            <v>2.7627000000000002</v>
          </cell>
          <cell r="I658">
            <v>29094583</v>
          </cell>
          <cell r="J658">
            <v>0</v>
          </cell>
          <cell r="K658">
            <v>26949787</v>
          </cell>
          <cell r="L658">
            <v>29094583</v>
          </cell>
          <cell r="M658">
            <v>29094583</v>
          </cell>
          <cell r="N658">
            <v>74.010000000000005</v>
          </cell>
          <cell r="O658">
            <v>61.5</v>
          </cell>
          <cell r="P658">
            <v>55.43</v>
          </cell>
          <cell r="Q658">
            <v>63.64</v>
          </cell>
          <cell r="R658">
            <v>20</v>
          </cell>
          <cell r="S658">
            <v>39</v>
          </cell>
          <cell r="T658">
            <v>25</v>
          </cell>
          <cell r="U658">
            <v>28</v>
          </cell>
          <cell r="V658">
            <v>250433.3</v>
          </cell>
          <cell r="W658">
            <v>13873.52</v>
          </cell>
          <cell r="X658">
            <v>27524.560000000001</v>
          </cell>
          <cell r="Y658">
            <v>41398.080000000002</v>
          </cell>
          <cell r="Z658">
            <v>4037.91</v>
          </cell>
          <cell r="AA658">
            <v>45435.990000000005</v>
          </cell>
          <cell r="AB658">
            <v>-1998.9999999999998</v>
          </cell>
          <cell r="AC658">
            <v>43436.99</v>
          </cell>
          <cell r="AD658">
            <v>0</v>
          </cell>
          <cell r="AE658">
            <v>76</v>
          </cell>
          <cell r="AF658">
            <v>38</v>
          </cell>
        </row>
        <row r="659">
          <cell r="A659" t="str">
            <v>3505028001700</v>
          </cell>
          <cell r="B659" t="str">
            <v>3505028001700</v>
          </cell>
          <cell r="C659" t="str">
            <v>MENDOTA TWP H S DIST 280</v>
          </cell>
          <cell r="D659" t="str">
            <v>LASALLE</v>
          </cell>
          <cell r="E659" t="str">
            <v>High School</v>
          </cell>
          <cell r="F659" t="str">
            <v>Foundation</v>
          </cell>
          <cell r="G659">
            <v>196695946</v>
          </cell>
          <cell r="H659">
            <v>2.06698</v>
          </cell>
          <cell r="I659">
            <v>199190751</v>
          </cell>
          <cell r="J659">
            <v>0</v>
          </cell>
          <cell r="K659">
            <v>196172381</v>
          </cell>
          <cell r="L659">
            <v>198484472</v>
          </cell>
          <cell r="M659">
            <v>198484472</v>
          </cell>
          <cell r="N659">
            <v>603.22</v>
          </cell>
          <cell r="O659">
            <v>567.71</v>
          </cell>
          <cell r="P659">
            <v>550.6</v>
          </cell>
          <cell r="Q659">
            <v>573.84</v>
          </cell>
          <cell r="R659">
            <v>308</v>
          </cell>
          <cell r="S659">
            <v>288</v>
          </cell>
          <cell r="T659">
            <v>267</v>
          </cell>
          <cell r="U659">
            <v>287.66000000000003</v>
          </cell>
          <cell r="V659">
            <v>550555.04</v>
          </cell>
          <cell r="W659">
            <v>876684.97</v>
          </cell>
          <cell r="X659">
            <v>296600.46999999997</v>
          </cell>
          <cell r="Y659">
            <v>1173285.44</v>
          </cell>
          <cell r="Z659">
            <v>96659.95</v>
          </cell>
          <cell r="AA659">
            <v>1269945.3899999999</v>
          </cell>
          <cell r="AB659">
            <v>0</v>
          </cell>
          <cell r="AC659">
            <v>1269945.3899999999</v>
          </cell>
          <cell r="AD659">
            <v>0</v>
          </cell>
          <cell r="AE659">
            <v>90</v>
          </cell>
          <cell r="AF659">
            <v>45</v>
          </cell>
        </row>
        <row r="660">
          <cell r="A660" t="str">
            <v>3505028900400</v>
          </cell>
          <cell r="B660" t="str">
            <v>3505028900400</v>
          </cell>
          <cell r="C660" t="str">
            <v>MENDOTA C C SCHOOL DIST 289</v>
          </cell>
          <cell r="D660" t="str">
            <v>LASALLE</v>
          </cell>
          <cell r="E660" t="str">
            <v>Elementary</v>
          </cell>
          <cell r="F660" t="str">
            <v>Foundation</v>
          </cell>
          <cell r="G660">
            <v>195255361</v>
          </cell>
          <cell r="H660">
            <v>2.25657</v>
          </cell>
          <cell r="I660">
            <v>197671131</v>
          </cell>
          <cell r="J660">
            <v>0</v>
          </cell>
          <cell r="K660">
            <v>195225461</v>
          </cell>
          <cell r="L660">
            <v>197578917</v>
          </cell>
          <cell r="M660">
            <v>197578917</v>
          </cell>
          <cell r="N660">
            <v>1172.18</v>
          </cell>
          <cell r="O660">
            <v>1154.6099999999999</v>
          </cell>
          <cell r="P660">
            <v>1120.51</v>
          </cell>
          <cell r="Q660">
            <v>1149.0999999999999</v>
          </cell>
          <cell r="R660">
            <v>733</v>
          </cell>
          <cell r="S660">
            <v>711</v>
          </cell>
          <cell r="T660">
            <v>672</v>
          </cell>
          <cell r="U660">
            <v>705.33</v>
          </cell>
          <cell r="V660">
            <v>690367.79</v>
          </cell>
          <cell r="W660">
            <v>1796660.02</v>
          </cell>
          <cell r="X660">
            <v>961872.62</v>
          </cell>
          <cell r="Y660">
            <v>2758532.64</v>
          </cell>
          <cell r="Z660">
            <v>164890.32999999999</v>
          </cell>
          <cell r="AA660">
            <v>2923422.97</v>
          </cell>
          <cell r="AB660">
            <v>0</v>
          </cell>
          <cell r="AC660">
            <v>2923422.97</v>
          </cell>
          <cell r="AD660">
            <v>0</v>
          </cell>
          <cell r="AE660">
            <v>90</v>
          </cell>
          <cell r="AF660">
            <v>45</v>
          </cell>
        </row>
        <row r="661">
          <cell r="A661" t="str">
            <v>3505042502600</v>
          </cell>
          <cell r="B661" t="str">
            <v>3505042502600</v>
          </cell>
          <cell r="C661" t="str">
            <v>LOSTANT COMM UNIT SCH DIST 425</v>
          </cell>
          <cell r="D661" t="str">
            <v>LASALLE</v>
          </cell>
          <cell r="E661" t="str">
            <v>Unit</v>
          </cell>
          <cell r="F661" t="str">
            <v>Alternate Method</v>
          </cell>
          <cell r="G661">
            <v>23941853</v>
          </cell>
          <cell r="H661">
            <v>5.0690999999999997</v>
          </cell>
          <cell r="I661">
            <v>24708260</v>
          </cell>
          <cell r="J661">
            <v>0</v>
          </cell>
          <cell r="K661">
            <v>23941853</v>
          </cell>
          <cell r="L661">
            <v>24708260</v>
          </cell>
          <cell r="M661">
            <v>24708260</v>
          </cell>
          <cell r="N661">
            <v>110.99</v>
          </cell>
          <cell r="O661">
            <v>121.65</v>
          </cell>
          <cell r="P661">
            <v>120.61</v>
          </cell>
          <cell r="Q661">
            <v>120.61</v>
          </cell>
          <cell r="R661">
            <v>68</v>
          </cell>
          <cell r="S661">
            <v>60</v>
          </cell>
          <cell r="T661">
            <v>67</v>
          </cell>
          <cell r="U661">
            <v>65</v>
          </cell>
          <cell r="V661">
            <v>54749.97</v>
          </cell>
          <cell r="W661">
            <v>49003.839999999997</v>
          </cell>
          <cell r="X661">
            <v>70091.45</v>
          </cell>
          <cell r="Y661">
            <v>119095.29</v>
          </cell>
          <cell r="Z661">
            <v>9590.57</v>
          </cell>
          <cell r="AA661">
            <v>128685.85999999999</v>
          </cell>
          <cell r="AB661">
            <v>0</v>
          </cell>
          <cell r="AC661">
            <v>128685.86</v>
          </cell>
          <cell r="AD661">
            <v>0</v>
          </cell>
          <cell r="AE661">
            <v>73</v>
          </cell>
          <cell r="AF661">
            <v>37</v>
          </cell>
        </row>
        <row r="662">
          <cell r="A662" t="str">
            <v>3505900502600</v>
          </cell>
          <cell r="B662" t="str">
            <v>4305900502600</v>
          </cell>
          <cell r="C662" t="str">
            <v>HENRY-SENACHWINE CUSD 5</v>
          </cell>
          <cell r="D662" t="str">
            <v>MARSHALL</v>
          </cell>
          <cell r="E662" t="str">
            <v>Unit</v>
          </cell>
          <cell r="F662" t="str">
            <v>Alternate Method</v>
          </cell>
          <cell r="G662">
            <v>100188666</v>
          </cell>
          <cell r="H662">
            <v>4.3379300000000001</v>
          </cell>
          <cell r="I662">
            <v>101197940</v>
          </cell>
          <cell r="J662">
            <v>0</v>
          </cell>
          <cell r="K662">
            <v>99607309</v>
          </cell>
          <cell r="L662">
            <v>100633781</v>
          </cell>
          <cell r="M662">
            <v>100633781</v>
          </cell>
          <cell r="N662">
            <v>509.98</v>
          </cell>
          <cell r="O662">
            <v>507.45</v>
          </cell>
          <cell r="P662">
            <v>485.03</v>
          </cell>
          <cell r="Q662">
            <v>500.82</v>
          </cell>
          <cell r="R662">
            <v>258</v>
          </cell>
          <cell r="S662">
            <v>241</v>
          </cell>
          <cell r="T662">
            <v>238</v>
          </cell>
          <cell r="U662">
            <v>245.66</v>
          </cell>
          <cell r="V662">
            <v>617269.18000000005</v>
          </cell>
          <cell r="W662">
            <v>195515.11</v>
          </cell>
          <cell r="X662">
            <v>242350.95</v>
          </cell>
          <cell r="Y662">
            <v>437866.06</v>
          </cell>
          <cell r="Z662">
            <v>11986.79</v>
          </cell>
          <cell r="AA662">
            <v>449852.85</v>
          </cell>
          <cell r="AB662">
            <v>0</v>
          </cell>
          <cell r="AC662">
            <v>449852.85</v>
          </cell>
          <cell r="AD662">
            <v>0</v>
          </cell>
          <cell r="AE662">
            <v>73</v>
          </cell>
          <cell r="AF662">
            <v>37</v>
          </cell>
        </row>
        <row r="663">
          <cell r="A663" t="str">
            <v>3505900702600</v>
          </cell>
          <cell r="B663" t="str">
            <v>4305900702600</v>
          </cell>
          <cell r="C663" t="str">
            <v>MIDLAND COMMUNITY UNIT DIST 7</v>
          </cell>
          <cell r="D663" t="str">
            <v>MARSHALL</v>
          </cell>
          <cell r="E663" t="str">
            <v>Unit</v>
          </cell>
          <cell r="F663" t="str">
            <v>Foundation</v>
          </cell>
          <cell r="G663">
            <v>105158618</v>
          </cell>
          <cell r="H663">
            <v>4.5086899999999996</v>
          </cell>
          <cell r="I663">
            <v>108464469</v>
          </cell>
          <cell r="J663">
            <v>0</v>
          </cell>
          <cell r="K663">
            <v>105158618</v>
          </cell>
          <cell r="L663">
            <v>108464469</v>
          </cell>
          <cell r="M663">
            <v>108464469</v>
          </cell>
          <cell r="N663">
            <v>640.04</v>
          </cell>
          <cell r="O663">
            <v>622.98</v>
          </cell>
          <cell r="P663">
            <v>621.32000000000005</v>
          </cell>
          <cell r="Q663">
            <v>628.11</v>
          </cell>
          <cell r="R663">
            <v>302</v>
          </cell>
          <cell r="S663">
            <v>276</v>
          </cell>
          <cell r="T663">
            <v>247</v>
          </cell>
          <cell r="U663">
            <v>275</v>
          </cell>
          <cell r="V663">
            <v>143849.35</v>
          </cell>
          <cell r="W663">
            <v>445621.67</v>
          </cell>
          <cell r="X663">
            <v>226300.25</v>
          </cell>
          <cell r="Y663">
            <v>671921.92</v>
          </cell>
          <cell r="Z663">
            <v>204898.93</v>
          </cell>
          <cell r="AA663">
            <v>876820.85000000009</v>
          </cell>
          <cell r="AB663">
            <v>0</v>
          </cell>
          <cell r="AC663">
            <v>876820.85</v>
          </cell>
          <cell r="AD663">
            <v>0</v>
          </cell>
          <cell r="AE663">
            <v>73</v>
          </cell>
          <cell r="AF663">
            <v>37</v>
          </cell>
        </row>
        <row r="664">
          <cell r="A664" t="str">
            <v>3507853502600</v>
          </cell>
          <cell r="B664" t="str">
            <v>4307853502600</v>
          </cell>
          <cell r="C664" t="str">
            <v>PUTNAM CO C U SCHOOL DIST 535</v>
          </cell>
          <cell r="D664" t="str">
            <v>PUTNAM</v>
          </cell>
          <cell r="E664" t="str">
            <v>Unit</v>
          </cell>
          <cell r="F664" t="str">
            <v>Alternate Method</v>
          </cell>
          <cell r="G664">
            <v>116159931</v>
          </cell>
          <cell r="H664">
            <v>3.9477500000000001</v>
          </cell>
          <cell r="I664">
            <v>115012888</v>
          </cell>
          <cell r="J664">
            <v>0</v>
          </cell>
          <cell r="K664">
            <v>109172072</v>
          </cell>
          <cell r="L664">
            <v>107158572</v>
          </cell>
          <cell r="M664">
            <v>107158572</v>
          </cell>
          <cell r="N664">
            <v>785.79</v>
          </cell>
          <cell r="O664">
            <v>765.85</v>
          </cell>
          <cell r="P664">
            <v>772.71</v>
          </cell>
          <cell r="Q664">
            <v>774.78</v>
          </cell>
          <cell r="R664">
            <v>301</v>
          </cell>
          <cell r="S664">
            <v>287</v>
          </cell>
          <cell r="T664">
            <v>252</v>
          </cell>
          <cell r="U664">
            <v>280</v>
          </cell>
          <cell r="V664">
            <v>2904752.46</v>
          </cell>
          <cell r="W664">
            <v>290612.23</v>
          </cell>
          <cell r="X664">
            <v>181577.2</v>
          </cell>
          <cell r="Y664">
            <v>472189.43</v>
          </cell>
          <cell r="Z664">
            <v>43252.59</v>
          </cell>
          <cell r="AA664">
            <v>515442.02</v>
          </cell>
          <cell r="AB664">
            <v>0</v>
          </cell>
          <cell r="AC664">
            <v>515442.02</v>
          </cell>
          <cell r="AD664">
            <v>0</v>
          </cell>
          <cell r="AE664">
            <v>76</v>
          </cell>
          <cell r="AF664">
            <v>38</v>
          </cell>
        </row>
        <row r="665">
          <cell r="A665" t="str">
            <v>3900000000092</v>
          </cell>
          <cell r="B665" t="str">
            <v>3900000000092</v>
          </cell>
          <cell r="C665" t="str">
            <v>ALT SCH-MACON/PIATT ROE</v>
          </cell>
          <cell r="D665" t="str">
            <v>MACON</v>
          </cell>
          <cell r="E665" t="str">
            <v>Regional</v>
          </cell>
          <cell r="F665" t="str">
            <v>Lab &amp; Alternative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115.76</v>
          </cell>
          <cell r="O665">
            <v>120.13</v>
          </cell>
          <cell r="P665">
            <v>98.75</v>
          </cell>
          <cell r="Q665">
            <v>111.54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682513.26</v>
          </cell>
          <cell r="X665">
            <v>0</v>
          </cell>
          <cell r="Y665">
            <v>682513.26</v>
          </cell>
          <cell r="Z665">
            <v>25124.62</v>
          </cell>
          <cell r="AA665">
            <v>707637.88</v>
          </cell>
          <cell r="AB665">
            <v>0</v>
          </cell>
          <cell r="AC665">
            <v>707637.88</v>
          </cell>
          <cell r="AD665">
            <v>0</v>
          </cell>
          <cell r="AE665">
            <v>96</v>
          </cell>
          <cell r="AF665">
            <v>48</v>
          </cell>
        </row>
        <row r="666">
          <cell r="A666" t="str">
            <v>3900000000093</v>
          </cell>
          <cell r="B666" t="str">
            <v>3900000000093</v>
          </cell>
          <cell r="C666" t="str">
            <v>SAFE SCH-MACON/PIATT ROE</v>
          </cell>
          <cell r="D666" t="str">
            <v>MACON</v>
          </cell>
          <cell r="E666" t="str">
            <v>Regional</v>
          </cell>
          <cell r="F666" t="str">
            <v>Lab &amp; Alternative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29.45</v>
          </cell>
          <cell r="O666">
            <v>31.23</v>
          </cell>
          <cell r="P666">
            <v>33.590000000000003</v>
          </cell>
          <cell r="Q666">
            <v>33.590000000000003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205537.21</v>
          </cell>
          <cell r="X666">
            <v>0</v>
          </cell>
          <cell r="Y666">
            <v>205537.21</v>
          </cell>
          <cell r="Z666">
            <v>0</v>
          </cell>
          <cell r="AA666">
            <v>205537.21</v>
          </cell>
          <cell r="AB666">
            <v>0</v>
          </cell>
          <cell r="AC666">
            <v>205537.21</v>
          </cell>
          <cell r="AD666">
            <v>0</v>
          </cell>
          <cell r="AE666">
            <v>96</v>
          </cell>
          <cell r="AF666">
            <v>48</v>
          </cell>
        </row>
        <row r="667">
          <cell r="A667" t="str">
            <v>3905500102600</v>
          </cell>
          <cell r="B667" t="str">
            <v>3905500102600</v>
          </cell>
          <cell r="C667" t="str">
            <v>ARGENTA-OREANA COMM UNIT SCH D 1</v>
          </cell>
          <cell r="D667" t="str">
            <v>MACON</v>
          </cell>
          <cell r="E667" t="str">
            <v>Unit</v>
          </cell>
          <cell r="F667" t="str">
            <v>Foundation</v>
          </cell>
          <cell r="G667">
            <v>124044774</v>
          </cell>
          <cell r="H667">
            <v>3.6329799999999999</v>
          </cell>
          <cell r="I667">
            <v>125203783</v>
          </cell>
          <cell r="J667">
            <v>0</v>
          </cell>
          <cell r="K667">
            <v>124044774</v>
          </cell>
          <cell r="L667">
            <v>125203783</v>
          </cell>
          <cell r="M667">
            <v>125203783</v>
          </cell>
          <cell r="N667">
            <v>917.65</v>
          </cell>
          <cell r="O667">
            <v>900.89</v>
          </cell>
          <cell r="P667">
            <v>881.58</v>
          </cell>
          <cell r="Q667">
            <v>900.04</v>
          </cell>
          <cell r="R667">
            <v>184</v>
          </cell>
          <cell r="S667">
            <v>206</v>
          </cell>
          <cell r="T667">
            <v>145</v>
          </cell>
          <cell r="U667">
            <v>178.33</v>
          </cell>
          <cell r="V667">
            <v>153335.9</v>
          </cell>
          <cell r="W667">
            <v>1597895.37</v>
          </cell>
          <cell r="X667">
            <v>72118.429999999993</v>
          </cell>
          <cell r="Y667">
            <v>1670013.8</v>
          </cell>
          <cell r="Z667">
            <v>0</v>
          </cell>
          <cell r="AA667">
            <v>1670013.8</v>
          </cell>
          <cell r="AB667">
            <v>0</v>
          </cell>
          <cell r="AC667">
            <v>1670013.8</v>
          </cell>
          <cell r="AD667">
            <v>0</v>
          </cell>
          <cell r="AE667">
            <v>101</v>
          </cell>
          <cell r="AF667">
            <v>51</v>
          </cell>
        </row>
        <row r="668">
          <cell r="A668" t="str">
            <v>3905500202600</v>
          </cell>
          <cell r="B668" t="str">
            <v>3905500202600</v>
          </cell>
          <cell r="C668" t="str">
            <v>MAROA FORSYTH C U SCH DIST 2</v>
          </cell>
          <cell r="D668" t="str">
            <v>MACON</v>
          </cell>
          <cell r="E668" t="str">
            <v>Unit</v>
          </cell>
          <cell r="F668" t="str">
            <v>Foundation</v>
          </cell>
          <cell r="G668">
            <v>186079218</v>
          </cell>
          <cell r="H668">
            <v>3.6038199999999998</v>
          </cell>
          <cell r="I668">
            <v>192587879</v>
          </cell>
          <cell r="J668">
            <v>0</v>
          </cell>
          <cell r="K668">
            <v>186079218</v>
          </cell>
          <cell r="L668">
            <v>192587879</v>
          </cell>
          <cell r="M668">
            <v>192587879</v>
          </cell>
          <cell r="N668">
            <v>1116.53</v>
          </cell>
          <cell r="O668">
            <v>1135.06</v>
          </cell>
          <cell r="P668">
            <v>1157.8599999999999</v>
          </cell>
          <cell r="Q668">
            <v>1157.8599999999999</v>
          </cell>
          <cell r="R668">
            <v>220</v>
          </cell>
          <cell r="S668">
            <v>229</v>
          </cell>
          <cell r="T668">
            <v>213</v>
          </cell>
          <cell r="U668">
            <v>220.66</v>
          </cell>
          <cell r="V668">
            <v>105002.67</v>
          </cell>
          <cell r="W668">
            <v>1202306.3</v>
          </cell>
          <cell r="X668">
            <v>86496.51</v>
          </cell>
          <cell r="Y668">
            <v>1288802.81</v>
          </cell>
          <cell r="Z668">
            <v>0</v>
          </cell>
          <cell r="AA668">
            <v>1288802.81</v>
          </cell>
          <cell r="AB668">
            <v>5266</v>
          </cell>
          <cell r="AC668">
            <v>1294068.81</v>
          </cell>
          <cell r="AD668">
            <v>0</v>
          </cell>
          <cell r="AE668">
            <v>101</v>
          </cell>
          <cell r="AF668">
            <v>51</v>
          </cell>
        </row>
        <row r="669">
          <cell r="A669" t="str">
            <v>3905500302600</v>
          </cell>
          <cell r="B669" t="str">
            <v>3905500302600</v>
          </cell>
          <cell r="C669" t="str">
            <v>MT ZION COMM UNIT SCH DIST 3</v>
          </cell>
          <cell r="D669" t="str">
            <v>MACON</v>
          </cell>
          <cell r="E669" t="str">
            <v>Unit</v>
          </cell>
          <cell r="F669" t="str">
            <v>Foundation</v>
          </cell>
          <cell r="G669">
            <v>262463456</v>
          </cell>
          <cell r="H669">
            <v>3.76179</v>
          </cell>
          <cell r="I669">
            <v>265045888</v>
          </cell>
          <cell r="J669">
            <v>0</v>
          </cell>
          <cell r="K669">
            <v>261654497</v>
          </cell>
          <cell r="L669">
            <v>264613665</v>
          </cell>
          <cell r="M669">
            <v>264613665</v>
          </cell>
          <cell r="N669">
            <v>2296.31</v>
          </cell>
          <cell r="O669">
            <v>2331.9699999999998</v>
          </cell>
          <cell r="P669">
            <v>2364.7800000000002</v>
          </cell>
          <cell r="Q669">
            <v>2364.7800000000002</v>
          </cell>
          <cell r="R669">
            <v>442</v>
          </cell>
          <cell r="S669">
            <v>472</v>
          </cell>
          <cell r="T669">
            <v>456</v>
          </cell>
          <cell r="U669">
            <v>456.66</v>
          </cell>
          <cell r="V669">
            <v>251956.92</v>
          </cell>
          <cell r="W669">
            <v>6279721.9500000002</v>
          </cell>
          <cell r="X669">
            <v>180239.13</v>
          </cell>
          <cell r="Y669">
            <v>6459961.0800000001</v>
          </cell>
          <cell r="Z669">
            <v>0</v>
          </cell>
          <cell r="AA669">
            <v>6459961.0800000001</v>
          </cell>
          <cell r="AB669">
            <v>205.15</v>
          </cell>
          <cell r="AC669">
            <v>6460166.2300000004</v>
          </cell>
          <cell r="AD669">
            <v>0</v>
          </cell>
          <cell r="AE669">
            <v>101</v>
          </cell>
          <cell r="AF669">
            <v>51</v>
          </cell>
        </row>
        <row r="670">
          <cell r="A670" t="str">
            <v>3905500902600</v>
          </cell>
          <cell r="B670" t="str">
            <v>3905500902600</v>
          </cell>
          <cell r="C670" t="str">
            <v>SANGAMON VALLEY CUSD 9</v>
          </cell>
          <cell r="D670" t="str">
            <v>MACON</v>
          </cell>
          <cell r="E670" t="str">
            <v>Unit</v>
          </cell>
          <cell r="F670" t="str">
            <v>Foundation</v>
          </cell>
          <cell r="G670">
            <v>81060757</v>
          </cell>
          <cell r="H670">
            <v>4.9340799999999998</v>
          </cell>
          <cell r="I670">
            <v>84255080</v>
          </cell>
          <cell r="J670">
            <v>0</v>
          </cell>
          <cell r="K670">
            <v>81060757</v>
          </cell>
          <cell r="L670">
            <v>84255080</v>
          </cell>
          <cell r="M670">
            <v>84255080</v>
          </cell>
          <cell r="N670">
            <v>647.62</v>
          </cell>
          <cell r="O670">
            <v>655.44</v>
          </cell>
          <cell r="P670">
            <v>675.17</v>
          </cell>
          <cell r="Q670">
            <v>675.17</v>
          </cell>
          <cell r="R670">
            <v>245</v>
          </cell>
          <cell r="S670">
            <v>235</v>
          </cell>
          <cell r="T670">
            <v>233</v>
          </cell>
          <cell r="U670">
            <v>237.66</v>
          </cell>
          <cell r="V670">
            <v>502087.34</v>
          </cell>
          <cell r="W670">
            <v>1101625.49</v>
          </cell>
          <cell r="X670">
            <v>149435.85</v>
          </cell>
          <cell r="Y670">
            <v>1251061.3400000001</v>
          </cell>
          <cell r="Z670">
            <v>4751.8900000000003</v>
          </cell>
          <cell r="AA670">
            <v>1255813.23</v>
          </cell>
          <cell r="AB670">
            <v>4321.0999999999995</v>
          </cell>
          <cell r="AC670">
            <v>1260134.33</v>
          </cell>
          <cell r="AD670">
            <v>0</v>
          </cell>
          <cell r="AE670">
            <v>96</v>
          </cell>
          <cell r="AF670">
            <v>48</v>
          </cell>
        </row>
        <row r="671">
          <cell r="A671" t="str">
            <v>3905501102600</v>
          </cell>
          <cell r="B671" t="str">
            <v>3905501102600</v>
          </cell>
          <cell r="C671" t="str">
            <v>WARRENSBURG-LATHAM C U DIST 11</v>
          </cell>
          <cell r="D671" t="str">
            <v>MACON</v>
          </cell>
          <cell r="E671" t="str">
            <v>Unit</v>
          </cell>
          <cell r="F671" t="str">
            <v>Foundation</v>
          </cell>
          <cell r="G671">
            <v>120277105</v>
          </cell>
          <cell r="H671">
            <v>3.6386599999999998</v>
          </cell>
          <cell r="I671">
            <v>122817727</v>
          </cell>
          <cell r="J671">
            <v>0</v>
          </cell>
          <cell r="K671">
            <v>120277105</v>
          </cell>
          <cell r="L671">
            <v>122817727</v>
          </cell>
          <cell r="M671">
            <v>122817727</v>
          </cell>
          <cell r="N671">
            <v>904.48</v>
          </cell>
          <cell r="O671">
            <v>902.55</v>
          </cell>
          <cell r="P671">
            <v>873.66</v>
          </cell>
          <cell r="Q671">
            <v>893.56</v>
          </cell>
          <cell r="R671">
            <v>223</v>
          </cell>
          <cell r="S671">
            <v>235</v>
          </cell>
          <cell r="T671">
            <v>233</v>
          </cell>
          <cell r="U671">
            <v>230.33</v>
          </cell>
          <cell r="V671">
            <v>159381.67000000001</v>
          </cell>
          <cell r="W671">
            <v>1623780.16</v>
          </cell>
          <cell r="X671">
            <v>110933.83</v>
          </cell>
          <cell r="Y671">
            <v>1734713.99</v>
          </cell>
          <cell r="Z671">
            <v>27320.16</v>
          </cell>
          <cell r="AA671">
            <v>1762034.15</v>
          </cell>
          <cell r="AB671">
            <v>0</v>
          </cell>
          <cell r="AC671">
            <v>1762034.15</v>
          </cell>
          <cell r="AD671">
            <v>0</v>
          </cell>
          <cell r="AE671">
            <v>101</v>
          </cell>
          <cell r="AF671">
            <v>51</v>
          </cell>
        </row>
        <row r="672">
          <cell r="A672" t="str">
            <v>3905501502600</v>
          </cell>
          <cell r="B672" t="str">
            <v>3905501502600</v>
          </cell>
          <cell r="C672" t="str">
            <v>MERIDIAN COMM UNIT SCH DIST 15</v>
          </cell>
          <cell r="D672" t="str">
            <v>MACON</v>
          </cell>
          <cell r="E672" t="str">
            <v>Unit</v>
          </cell>
          <cell r="F672" t="str">
            <v>Foundation</v>
          </cell>
          <cell r="G672">
            <v>109695632</v>
          </cell>
          <cell r="H672">
            <v>3.7088299999999998</v>
          </cell>
          <cell r="I672">
            <v>111414548</v>
          </cell>
          <cell r="J672">
            <v>0</v>
          </cell>
          <cell r="K672">
            <v>109695632</v>
          </cell>
          <cell r="L672">
            <v>111414548</v>
          </cell>
          <cell r="M672">
            <v>111414548</v>
          </cell>
          <cell r="N672">
            <v>951.98</v>
          </cell>
          <cell r="O672">
            <v>904.06</v>
          </cell>
          <cell r="P672">
            <v>905.52</v>
          </cell>
          <cell r="Q672">
            <v>920.52</v>
          </cell>
          <cell r="R672">
            <v>408</v>
          </cell>
          <cell r="S672">
            <v>382</v>
          </cell>
          <cell r="T672">
            <v>338</v>
          </cell>
          <cell r="U672">
            <v>376</v>
          </cell>
          <cell r="V672">
            <v>213751.51</v>
          </cell>
          <cell r="W672">
            <v>2076473.93</v>
          </cell>
          <cell r="X672">
            <v>285556.96000000002</v>
          </cell>
          <cell r="Y672">
            <v>2362030.89</v>
          </cell>
          <cell r="Z672">
            <v>39840.78</v>
          </cell>
          <cell r="AA672">
            <v>2401871.67</v>
          </cell>
          <cell r="AB672">
            <v>11385</v>
          </cell>
          <cell r="AC672">
            <v>2413256.67</v>
          </cell>
          <cell r="AD672">
            <v>0</v>
          </cell>
          <cell r="AE672">
            <v>102</v>
          </cell>
          <cell r="AF672">
            <v>51</v>
          </cell>
        </row>
        <row r="673">
          <cell r="A673" t="str">
            <v>3905506102500</v>
          </cell>
          <cell r="B673" t="str">
            <v>3905506102500</v>
          </cell>
          <cell r="C673" t="str">
            <v>DECATUR SCHOOL DISTRICT 61</v>
          </cell>
          <cell r="D673" t="str">
            <v>MACON</v>
          </cell>
          <cell r="E673" t="str">
            <v>Unit</v>
          </cell>
          <cell r="F673" t="str">
            <v>Foundation</v>
          </cell>
          <cell r="G673">
            <v>704484895</v>
          </cell>
          <cell r="H673">
            <v>4.0761099999999999</v>
          </cell>
          <cell r="I673">
            <v>687759707</v>
          </cell>
          <cell r="J673">
            <v>0</v>
          </cell>
          <cell r="K673">
            <v>700762549</v>
          </cell>
          <cell r="L673">
            <v>683251615</v>
          </cell>
          <cell r="M673">
            <v>683251615</v>
          </cell>
          <cell r="N673">
            <v>7768.15</v>
          </cell>
          <cell r="O673">
            <v>7756.06</v>
          </cell>
          <cell r="P673">
            <v>7787.55</v>
          </cell>
          <cell r="Q673">
            <v>7787.55</v>
          </cell>
          <cell r="R673">
            <v>7417</v>
          </cell>
          <cell r="S673">
            <v>7496</v>
          </cell>
          <cell r="T673">
            <v>7214</v>
          </cell>
          <cell r="U673">
            <v>7375.66</v>
          </cell>
          <cell r="V673">
            <v>4024433.75</v>
          </cell>
          <cell r="W673">
            <v>23130036.25</v>
          </cell>
          <cell r="X673">
            <v>20031407.48</v>
          </cell>
          <cell r="Y673">
            <v>43161443.729999997</v>
          </cell>
          <cell r="Z673">
            <v>2118211.59</v>
          </cell>
          <cell r="AA673">
            <v>45279655.319999993</v>
          </cell>
          <cell r="AB673">
            <v>93335.530000000261</v>
          </cell>
          <cell r="AC673">
            <v>45372990.850000001</v>
          </cell>
          <cell r="AD673">
            <v>0</v>
          </cell>
          <cell r="AE673">
            <v>96</v>
          </cell>
          <cell r="AF673">
            <v>48</v>
          </cell>
        </row>
        <row r="674">
          <cell r="A674" t="str">
            <v>3907400502600</v>
          </cell>
          <cell r="B674" t="str">
            <v>3907400502600</v>
          </cell>
          <cell r="C674" t="str">
            <v>BEMENT COMM UNIT SCHOOL DIST 5</v>
          </cell>
          <cell r="D674" t="str">
            <v>PIATT</v>
          </cell>
          <cell r="E674" t="str">
            <v>Unit</v>
          </cell>
          <cell r="F674" t="str">
            <v>Alternate Method</v>
          </cell>
          <cell r="G674">
            <v>56370926</v>
          </cell>
          <cell r="H674">
            <v>4.4775999999999998</v>
          </cell>
          <cell r="I674">
            <v>59646231</v>
          </cell>
          <cell r="J674">
            <v>0</v>
          </cell>
          <cell r="K674">
            <v>56370926</v>
          </cell>
          <cell r="L674">
            <v>59646231</v>
          </cell>
          <cell r="M674">
            <v>59646231</v>
          </cell>
          <cell r="N674">
            <v>326.13</v>
          </cell>
          <cell r="O674">
            <v>304.45</v>
          </cell>
          <cell r="P674">
            <v>282.95999999999998</v>
          </cell>
          <cell r="Q674">
            <v>304.51</v>
          </cell>
          <cell r="R674">
            <v>171</v>
          </cell>
          <cell r="S674">
            <v>145</v>
          </cell>
          <cell r="T674">
            <v>134</v>
          </cell>
          <cell r="U674">
            <v>150</v>
          </cell>
          <cell r="V674">
            <v>83210.92</v>
          </cell>
          <cell r="W674">
            <v>127075.06</v>
          </cell>
          <cell r="X674">
            <v>157942.5</v>
          </cell>
          <cell r="Y674">
            <v>285017.56</v>
          </cell>
          <cell r="Z674">
            <v>47142.82</v>
          </cell>
          <cell r="AA674">
            <v>332160.38</v>
          </cell>
          <cell r="AB674">
            <v>0</v>
          </cell>
          <cell r="AC674">
            <v>332160.38</v>
          </cell>
          <cell r="AD674">
            <v>0</v>
          </cell>
          <cell r="AE674">
            <v>101</v>
          </cell>
          <cell r="AF674">
            <v>51</v>
          </cell>
        </row>
        <row r="675">
          <cell r="A675" t="str">
            <v>3907402502600</v>
          </cell>
          <cell r="B675" t="str">
            <v>3907402502600</v>
          </cell>
          <cell r="C675" t="str">
            <v>MONTICELLO C U SCHOOL DIST 25</v>
          </cell>
          <cell r="D675" t="str">
            <v>PIATT</v>
          </cell>
          <cell r="E675" t="str">
            <v>Unit</v>
          </cell>
          <cell r="F675" t="str">
            <v>Alternate Method</v>
          </cell>
          <cell r="G675">
            <v>221203195</v>
          </cell>
          <cell r="H675">
            <v>2.7408999999999999</v>
          </cell>
          <cell r="I675">
            <v>226560659</v>
          </cell>
          <cell r="J675">
            <v>0</v>
          </cell>
          <cell r="K675">
            <v>221203195</v>
          </cell>
          <cell r="L675">
            <v>226560659</v>
          </cell>
          <cell r="M675">
            <v>226560659</v>
          </cell>
          <cell r="N675">
            <v>1490.51</v>
          </cell>
          <cell r="O675">
            <v>1490.97</v>
          </cell>
          <cell r="P675">
            <v>1468.06</v>
          </cell>
          <cell r="Q675">
            <v>1483.18</v>
          </cell>
          <cell r="R675">
            <v>262</v>
          </cell>
          <cell r="S675">
            <v>290</v>
          </cell>
          <cell r="T675">
            <v>278</v>
          </cell>
          <cell r="U675">
            <v>276.66000000000003</v>
          </cell>
          <cell r="V675">
            <v>7223628.3399999999</v>
          </cell>
          <cell r="W675">
            <v>500054.13</v>
          </cell>
          <cell r="X675">
            <v>107850.36</v>
          </cell>
          <cell r="Y675">
            <v>607904.49</v>
          </cell>
          <cell r="Z675">
            <v>0</v>
          </cell>
          <cell r="AA675">
            <v>607904.49</v>
          </cell>
          <cell r="AB675">
            <v>0</v>
          </cell>
          <cell r="AC675">
            <v>607904.49</v>
          </cell>
          <cell r="AD675">
            <v>0</v>
          </cell>
          <cell r="AE675">
            <v>101</v>
          </cell>
          <cell r="AF675">
            <v>51</v>
          </cell>
        </row>
        <row r="676">
          <cell r="A676" t="str">
            <v>3907405702600</v>
          </cell>
          <cell r="B676" t="str">
            <v>3907405702600</v>
          </cell>
          <cell r="C676" t="str">
            <v>DELAND-WELDON C U SCH DIST 57</v>
          </cell>
          <cell r="D676" t="str">
            <v>PIATT</v>
          </cell>
          <cell r="E676" t="str">
            <v>Unit</v>
          </cell>
          <cell r="F676" t="str">
            <v>Alternate Method</v>
          </cell>
          <cell r="G676">
            <v>55632192</v>
          </cell>
          <cell r="H676">
            <v>4.0183999999999997</v>
          </cell>
          <cell r="I676">
            <v>58517187</v>
          </cell>
          <cell r="J676">
            <v>0</v>
          </cell>
          <cell r="K676">
            <v>55632192</v>
          </cell>
          <cell r="L676">
            <v>58517187</v>
          </cell>
          <cell r="M676">
            <v>58517187</v>
          </cell>
          <cell r="N676">
            <v>193.96</v>
          </cell>
          <cell r="O676">
            <v>195.96</v>
          </cell>
          <cell r="P676">
            <v>189.76</v>
          </cell>
          <cell r="Q676">
            <v>193.22</v>
          </cell>
          <cell r="R676">
            <v>80</v>
          </cell>
          <cell r="S676">
            <v>93</v>
          </cell>
          <cell r="T676">
            <v>87</v>
          </cell>
          <cell r="U676">
            <v>86.66</v>
          </cell>
          <cell r="V676">
            <v>75848.56</v>
          </cell>
          <cell r="W676">
            <v>65026.25</v>
          </cell>
          <cell r="X676">
            <v>74261.55</v>
          </cell>
          <cell r="Y676">
            <v>139287.79999999999</v>
          </cell>
          <cell r="Z676">
            <v>0</v>
          </cell>
          <cell r="AA676">
            <v>139287.79999999999</v>
          </cell>
          <cell r="AB676">
            <v>0</v>
          </cell>
          <cell r="AC676">
            <v>139287.79999999999</v>
          </cell>
          <cell r="AD676">
            <v>0</v>
          </cell>
          <cell r="AE676">
            <v>101</v>
          </cell>
          <cell r="AF676">
            <v>51</v>
          </cell>
        </row>
        <row r="677">
          <cell r="A677" t="str">
            <v>3907410002600</v>
          </cell>
          <cell r="B677" t="str">
            <v>3907410002600</v>
          </cell>
          <cell r="C677" t="str">
            <v>CERRO GORDO C U SCHOOL DIST 100</v>
          </cell>
          <cell r="D677" t="str">
            <v>PIATT</v>
          </cell>
          <cell r="E677" t="str">
            <v>Unit</v>
          </cell>
          <cell r="F677" t="str">
            <v>Foundation</v>
          </cell>
          <cell r="G677">
            <v>66770748</v>
          </cell>
          <cell r="H677">
            <v>3.8249</v>
          </cell>
          <cell r="I677">
            <v>69739280</v>
          </cell>
          <cell r="J677">
            <v>0</v>
          </cell>
          <cell r="K677">
            <v>66770748</v>
          </cell>
          <cell r="L677">
            <v>69739280</v>
          </cell>
          <cell r="M677">
            <v>69739280</v>
          </cell>
          <cell r="N677">
            <v>524.03</v>
          </cell>
          <cell r="O677">
            <v>508.34</v>
          </cell>
          <cell r="P677">
            <v>505.22</v>
          </cell>
          <cell r="Q677">
            <v>512.53</v>
          </cell>
          <cell r="R677">
            <v>208</v>
          </cell>
          <cell r="S677">
            <v>189</v>
          </cell>
          <cell r="T677">
            <v>186</v>
          </cell>
          <cell r="U677">
            <v>194.33</v>
          </cell>
          <cell r="V677">
            <v>87508.93</v>
          </cell>
          <cell r="W677">
            <v>956483.74</v>
          </cell>
          <cell r="X677">
            <v>134783.4</v>
          </cell>
          <cell r="Y677">
            <v>1091267.1399999999</v>
          </cell>
          <cell r="Z677">
            <v>122502.43</v>
          </cell>
          <cell r="AA677">
            <v>1213769.5699999998</v>
          </cell>
          <cell r="AB677">
            <v>0</v>
          </cell>
          <cell r="AC677">
            <v>1213769.57</v>
          </cell>
          <cell r="AD677">
            <v>0</v>
          </cell>
          <cell r="AE677">
            <v>101</v>
          </cell>
          <cell r="AF677">
            <v>51</v>
          </cell>
        </row>
        <row r="678">
          <cell r="A678" t="str">
            <v>4000000000092</v>
          </cell>
          <cell r="B678" t="str">
            <v>4000000000092</v>
          </cell>
          <cell r="C678" t="str">
            <v>ALT SCH-CALHOUN/GREENE/JERSY/MACO</v>
          </cell>
          <cell r="D678" t="str">
            <v>MACOUPIN</v>
          </cell>
          <cell r="E678" t="str">
            <v>Regional</v>
          </cell>
          <cell r="F678" t="str">
            <v>Lab &amp; Alternative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9.67</v>
          </cell>
          <cell r="O678">
            <v>7.69</v>
          </cell>
          <cell r="P678">
            <v>13.2</v>
          </cell>
          <cell r="Q678">
            <v>13.2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80770.8</v>
          </cell>
          <cell r="X678">
            <v>0</v>
          </cell>
          <cell r="Y678">
            <v>80770.8</v>
          </cell>
          <cell r="Z678">
            <v>0</v>
          </cell>
          <cell r="AA678">
            <v>80770.8</v>
          </cell>
          <cell r="AB678">
            <v>0</v>
          </cell>
          <cell r="AC678">
            <v>80770.8</v>
          </cell>
          <cell r="AD678">
            <v>0</v>
          </cell>
          <cell r="AE678">
            <v>95</v>
          </cell>
          <cell r="AF678">
            <v>48</v>
          </cell>
        </row>
        <row r="679">
          <cell r="A679" t="str">
            <v>4000000000093</v>
          </cell>
          <cell r="B679" t="str">
            <v>4000000000093</v>
          </cell>
          <cell r="C679" t="str">
            <v>SAFE SCH-CALHOUN/GREENE/JERSY/MAC</v>
          </cell>
          <cell r="D679" t="str">
            <v>MACOUPIN</v>
          </cell>
          <cell r="E679" t="str">
            <v>Regional</v>
          </cell>
          <cell r="F679" t="str">
            <v>Lab &amp; Alternative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M679">
            <v>0</v>
          </cell>
          <cell r="N679">
            <v>39.1</v>
          </cell>
          <cell r="O679">
            <v>42.21</v>
          </cell>
          <cell r="P679">
            <v>32.89</v>
          </cell>
          <cell r="Q679">
            <v>38.06</v>
          </cell>
          <cell r="R679">
            <v>0</v>
          </cell>
          <cell r="S679">
            <v>0</v>
          </cell>
          <cell r="T679">
            <v>0</v>
          </cell>
          <cell r="U679">
            <v>0</v>
          </cell>
          <cell r="V679">
            <v>0</v>
          </cell>
          <cell r="W679">
            <v>232889.14</v>
          </cell>
          <cell r="X679">
            <v>0</v>
          </cell>
          <cell r="Y679">
            <v>232889.14</v>
          </cell>
          <cell r="Z679">
            <v>15753.12</v>
          </cell>
          <cell r="AA679">
            <v>248642.26</v>
          </cell>
          <cell r="AB679">
            <v>0</v>
          </cell>
          <cell r="AC679">
            <v>248642.26</v>
          </cell>
          <cell r="AD679">
            <v>0</v>
          </cell>
          <cell r="AE679">
            <v>95</v>
          </cell>
          <cell r="AF679">
            <v>48</v>
          </cell>
        </row>
        <row r="680">
          <cell r="A680" t="str">
            <v>4000704002600</v>
          </cell>
          <cell r="B680" t="str">
            <v>4000704002600</v>
          </cell>
          <cell r="C680" t="str">
            <v>CALHOUN COMM UNIT SCH DIST 40</v>
          </cell>
          <cell r="D680" t="str">
            <v>CALHOUN</v>
          </cell>
          <cell r="E680" t="str">
            <v>Unit</v>
          </cell>
          <cell r="F680" t="str">
            <v>Foundation</v>
          </cell>
          <cell r="G680">
            <v>38927586</v>
          </cell>
          <cell r="H680">
            <v>4.9399100000000002</v>
          </cell>
          <cell r="I680">
            <v>41459559</v>
          </cell>
          <cell r="J680">
            <v>0</v>
          </cell>
          <cell r="K680">
            <v>38927586</v>
          </cell>
          <cell r="L680">
            <v>41459559</v>
          </cell>
          <cell r="M680">
            <v>41459559</v>
          </cell>
          <cell r="N680">
            <v>414.98</v>
          </cell>
          <cell r="O680">
            <v>395.57</v>
          </cell>
          <cell r="P680">
            <v>422.71</v>
          </cell>
          <cell r="Q680">
            <v>422.71</v>
          </cell>
          <cell r="R680">
            <v>205</v>
          </cell>
          <cell r="S680">
            <v>177</v>
          </cell>
          <cell r="T680">
            <v>166</v>
          </cell>
          <cell r="U680">
            <v>182.66</v>
          </cell>
          <cell r="V680">
            <v>53105.08</v>
          </cell>
          <cell r="W680">
            <v>1289670.6399999999</v>
          </cell>
          <cell r="X680">
            <v>145824.78</v>
          </cell>
          <cell r="Y680">
            <v>1435495.42</v>
          </cell>
          <cell r="Z680">
            <v>25230.7</v>
          </cell>
          <cell r="AA680">
            <v>1460726.1199999999</v>
          </cell>
          <cell r="AB680">
            <v>-3039</v>
          </cell>
          <cell r="AC680">
            <v>1457687.12</v>
          </cell>
          <cell r="AD680">
            <v>0</v>
          </cell>
          <cell r="AE680">
            <v>100</v>
          </cell>
          <cell r="AF680">
            <v>50</v>
          </cell>
        </row>
        <row r="681">
          <cell r="A681" t="str">
            <v>4000704202600</v>
          </cell>
          <cell r="B681" t="str">
            <v>4000704202600</v>
          </cell>
          <cell r="C681" t="str">
            <v>BRUSSELS COMM UNIT SCHOOL DIST 42</v>
          </cell>
          <cell r="D681" t="str">
            <v>CALHOUN</v>
          </cell>
          <cell r="E681" t="str">
            <v>Unit</v>
          </cell>
          <cell r="F681" t="str">
            <v>Foundation</v>
          </cell>
          <cell r="G681">
            <v>19094791</v>
          </cell>
          <cell r="H681">
            <v>5.30314</v>
          </cell>
          <cell r="I681">
            <v>20130962</v>
          </cell>
          <cell r="J681">
            <v>0</v>
          </cell>
          <cell r="K681">
            <v>19094791</v>
          </cell>
          <cell r="L681">
            <v>20130962</v>
          </cell>
          <cell r="M681">
            <v>20130962</v>
          </cell>
          <cell r="N681">
            <v>127.94</v>
          </cell>
          <cell r="O681">
            <v>133.32</v>
          </cell>
          <cell r="P681">
            <v>138.02000000000001</v>
          </cell>
          <cell r="Q681">
            <v>138.02000000000001</v>
          </cell>
          <cell r="R681">
            <v>54</v>
          </cell>
          <cell r="S681">
            <v>59</v>
          </cell>
          <cell r="T681">
            <v>51</v>
          </cell>
          <cell r="U681">
            <v>54.66</v>
          </cell>
          <cell r="V681">
            <v>22472.16</v>
          </cell>
          <cell r="W681">
            <v>218143.35999999999</v>
          </cell>
          <cell r="X681">
            <v>39224.559999999998</v>
          </cell>
          <cell r="Y681">
            <v>257367.92</v>
          </cell>
          <cell r="Z681">
            <v>0</v>
          </cell>
          <cell r="AA681">
            <v>257367.92</v>
          </cell>
          <cell r="AB681">
            <v>0</v>
          </cell>
          <cell r="AC681">
            <v>257367.92</v>
          </cell>
          <cell r="AD681">
            <v>0</v>
          </cell>
          <cell r="AE681">
            <v>100</v>
          </cell>
          <cell r="AF681">
            <v>50</v>
          </cell>
        </row>
        <row r="682">
          <cell r="A682" t="str">
            <v>4003100102600</v>
          </cell>
          <cell r="B682" t="str">
            <v>4003100102600</v>
          </cell>
          <cell r="C682" t="str">
            <v>CARROLLTON C U SCHOOL DIST 1</v>
          </cell>
          <cell r="D682" t="str">
            <v>GREENE</v>
          </cell>
          <cell r="E682" t="str">
            <v>Unit</v>
          </cell>
          <cell r="F682" t="str">
            <v>Foundation</v>
          </cell>
          <cell r="G682">
            <v>57599828</v>
          </cell>
          <cell r="H682">
            <v>3.2966700000000002</v>
          </cell>
          <cell r="I682">
            <v>62002891</v>
          </cell>
          <cell r="J682">
            <v>3.1622300000000001</v>
          </cell>
          <cell r="K682">
            <v>57083225</v>
          </cell>
          <cell r="L682">
            <v>62002891</v>
          </cell>
          <cell r="M682">
            <v>58938429</v>
          </cell>
          <cell r="N682">
            <v>562.1</v>
          </cell>
          <cell r="O682">
            <v>566.42999999999995</v>
          </cell>
          <cell r="P682">
            <v>532.20000000000005</v>
          </cell>
          <cell r="Q682">
            <v>553.57000000000005</v>
          </cell>
          <cell r="R682">
            <v>281</v>
          </cell>
          <cell r="S682">
            <v>302</v>
          </cell>
          <cell r="T682">
            <v>259</v>
          </cell>
          <cell r="U682">
            <v>280.66000000000003</v>
          </cell>
          <cell r="V682">
            <v>115263.59</v>
          </cell>
          <cell r="W682">
            <v>1503878.37</v>
          </cell>
          <cell r="X682">
            <v>293247.59999999998</v>
          </cell>
          <cell r="Y682">
            <v>1797125.97</v>
          </cell>
          <cell r="Z682">
            <v>124770.04</v>
          </cell>
          <cell r="AA682">
            <v>1921896.01</v>
          </cell>
          <cell r="AB682">
            <v>0</v>
          </cell>
          <cell r="AC682">
            <v>1921896.01</v>
          </cell>
          <cell r="AD682">
            <v>91933.860000000102</v>
          </cell>
          <cell r="AE682">
            <v>100</v>
          </cell>
          <cell r="AF682">
            <v>50</v>
          </cell>
        </row>
        <row r="683">
          <cell r="A683" t="str">
            <v>4003100302600</v>
          </cell>
          <cell r="B683" t="str">
            <v>4003100302600</v>
          </cell>
          <cell r="C683" t="str">
            <v>NORTH GREENE UNIT SCHOOL DIST 3</v>
          </cell>
          <cell r="D683" t="str">
            <v>GREENE</v>
          </cell>
          <cell r="E683" t="str">
            <v>Unit</v>
          </cell>
          <cell r="F683" t="str">
            <v>Foundation</v>
          </cell>
          <cell r="G683">
            <v>59172616</v>
          </cell>
          <cell r="H683">
            <v>3.9214199999999999</v>
          </cell>
          <cell r="I683">
            <v>63745426</v>
          </cell>
          <cell r="J683">
            <v>0</v>
          </cell>
          <cell r="K683">
            <v>59172616</v>
          </cell>
          <cell r="L683">
            <v>63745426</v>
          </cell>
          <cell r="M683">
            <v>63745426</v>
          </cell>
          <cell r="N683">
            <v>829.05</v>
          </cell>
          <cell r="O683">
            <v>809.46</v>
          </cell>
          <cell r="P683">
            <v>740.74</v>
          </cell>
          <cell r="Q683">
            <v>793.08</v>
          </cell>
          <cell r="R683">
            <v>536</v>
          </cell>
          <cell r="S683">
            <v>519</v>
          </cell>
          <cell r="T683">
            <v>493</v>
          </cell>
          <cell r="U683">
            <v>516</v>
          </cell>
          <cell r="V683">
            <v>171484.35</v>
          </cell>
          <cell r="W683">
            <v>2769009.39</v>
          </cell>
          <cell r="X683">
            <v>827813.64</v>
          </cell>
          <cell r="Y683">
            <v>3596823.03</v>
          </cell>
          <cell r="Z683">
            <v>211217.67</v>
          </cell>
          <cell r="AA683">
            <v>3808040.6999999997</v>
          </cell>
          <cell r="AB683">
            <v>-140</v>
          </cell>
          <cell r="AC683">
            <v>3807900.7</v>
          </cell>
          <cell r="AD683">
            <v>0</v>
          </cell>
          <cell r="AE683">
            <v>100</v>
          </cell>
          <cell r="AF683">
            <v>50</v>
          </cell>
        </row>
        <row r="684">
          <cell r="A684" t="str">
            <v>4003101002600</v>
          </cell>
          <cell r="B684" t="str">
            <v>4003101002600</v>
          </cell>
          <cell r="C684" t="str">
            <v>GREENFIELD C U SCHOOL DIST 10</v>
          </cell>
          <cell r="D684" t="str">
            <v>GREENE</v>
          </cell>
          <cell r="E684" t="str">
            <v>Unit</v>
          </cell>
          <cell r="F684" t="str">
            <v>Foundation</v>
          </cell>
          <cell r="G684">
            <v>46310552</v>
          </cell>
          <cell r="H684">
            <v>4.4346899999999998</v>
          </cell>
          <cell r="I684">
            <v>50178699</v>
          </cell>
          <cell r="J684">
            <v>0</v>
          </cell>
          <cell r="K684">
            <v>46310552</v>
          </cell>
          <cell r="L684">
            <v>50178699</v>
          </cell>
          <cell r="M684">
            <v>50178699</v>
          </cell>
          <cell r="N684">
            <v>409.65</v>
          </cell>
          <cell r="O684">
            <v>400.86</v>
          </cell>
          <cell r="P684">
            <v>402.95</v>
          </cell>
          <cell r="Q684">
            <v>404.48</v>
          </cell>
          <cell r="R684">
            <v>153</v>
          </cell>
          <cell r="S684">
            <v>196</v>
          </cell>
          <cell r="T684">
            <v>165</v>
          </cell>
          <cell r="U684">
            <v>171.33</v>
          </cell>
          <cell r="V684">
            <v>57896.27</v>
          </cell>
          <cell r="W684">
            <v>911755.88</v>
          </cell>
          <cell r="X684">
            <v>134004.04</v>
          </cell>
          <cell r="Y684">
            <v>1045759.92</v>
          </cell>
          <cell r="Z684">
            <v>79377.13</v>
          </cell>
          <cell r="AA684">
            <v>1125137.05</v>
          </cell>
          <cell r="AB684">
            <v>0</v>
          </cell>
          <cell r="AC684">
            <v>1125137.05</v>
          </cell>
          <cell r="AD684">
            <v>0</v>
          </cell>
          <cell r="AE684">
            <v>100</v>
          </cell>
          <cell r="AF684">
            <v>50</v>
          </cell>
        </row>
        <row r="685">
          <cell r="A685" t="str">
            <v>4004210002600</v>
          </cell>
          <cell r="B685" t="str">
            <v>4004210002600</v>
          </cell>
          <cell r="C685" t="str">
            <v>JERSEY C U SCH DIST 100</v>
          </cell>
          <cell r="D685" t="str">
            <v>JERSEY</v>
          </cell>
          <cell r="E685" t="str">
            <v>Unit</v>
          </cell>
          <cell r="F685" t="str">
            <v>Foundation</v>
          </cell>
          <cell r="G685">
            <v>300773579</v>
          </cell>
          <cell r="H685">
            <v>3.4909300000000001</v>
          </cell>
          <cell r="I685">
            <v>303350174</v>
          </cell>
          <cell r="J685">
            <v>0</v>
          </cell>
          <cell r="K685">
            <v>300773579</v>
          </cell>
          <cell r="L685">
            <v>303350174</v>
          </cell>
          <cell r="M685">
            <v>303350174</v>
          </cell>
          <cell r="N685">
            <v>2485.86</v>
          </cell>
          <cell r="O685">
            <v>2385.66</v>
          </cell>
          <cell r="P685">
            <v>2308.5300000000002</v>
          </cell>
          <cell r="Q685">
            <v>2393.35</v>
          </cell>
          <cell r="R685">
            <v>1161</v>
          </cell>
          <cell r="S685">
            <v>1195</v>
          </cell>
          <cell r="T685">
            <v>1119</v>
          </cell>
          <cell r="U685">
            <v>1158.33</v>
          </cell>
          <cell r="V685">
            <v>615116.71</v>
          </cell>
          <cell r="W685">
            <v>4929286.72</v>
          </cell>
          <cell r="X685">
            <v>1128028.08</v>
          </cell>
          <cell r="Y685">
            <v>6057314.7999999998</v>
          </cell>
          <cell r="Z685">
            <v>98774.34</v>
          </cell>
          <cell r="AA685">
            <v>6156089.1399999997</v>
          </cell>
          <cell r="AB685">
            <v>-47914.859999999993</v>
          </cell>
          <cell r="AC685">
            <v>6108174.2800000003</v>
          </cell>
          <cell r="AD685">
            <v>0</v>
          </cell>
          <cell r="AE685">
            <v>100</v>
          </cell>
          <cell r="AF685">
            <v>50</v>
          </cell>
        </row>
        <row r="686">
          <cell r="A686" t="str">
            <v>4005600102600</v>
          </cell>
          <cell r="B686" t="str">
            <v>4005600102600</v>
          </cell>
          <cell r="C686" t="str">
            <v>CARLINVILLE C U SCHOOL DIST 1</v>
          </cell>
          <cell r="D686" t="str">
            <v>MACOUPIN</v>
          </cell>
          <cell r="E686" t="str">
            <v>Unit</v>
          </cell>
          <cell r="F686" t="str">
            <v>Foundation</v>
          </cell>
          <cell r="G686">
            <v>146691845</v>
          </cell>
          <cell r="H686">
            <v>3.0764499999999999</v>
          </cell>
          <cell r="I686">
            <v>147618420</v>
          </cell>
          <cell r="J686">
            <v>3.1790500000000002</v>
          </cell>
          <cell r="K686">
            <v>144687570</v>
          </cell>
          <cell r="L686">
            <v>147571828</v>
          </cell>
          <cell r="M686">
            <v>147571828</v>
          </cell>
          <cell r="N686">
            <v>1373.42</v>
          </cell>
          <cell r="O686">
            <v>1374.46</v>
          </cell>
          <cell r="P686">
            <v>1351.62</v>
          </cell>
          <cell r="Q686">
            <v>1366.5</v>
          </cell>
          <cell r="R686">
            <v>615</v>
          </cell>
          <cell r="S686">
            <v>618</v>
          </cell>
          <cell r="T686">
            <v>598</v>
          </cell>
          <cell r="U686">
            <v>610.33000000000004</v>
          </cell>
          <cell r="V686">
            <v>413478.05</v>
          </cell>
          <cell r="W686">
            <v>3520980.61</v>
          </cell>
          <cell r="X686">
            <v>515429.78</v>
          </cell>
          <cell r="Y686">
            <v>4036410.39</v>
          </cell>
          <cell r="Z686">
            <v>0</v>
          </cell>
          <cell r="AA686">
            <v>4036410.39</v>
          </cell>
          <cell r="AB686">
            <v>1270.51</v>
          </cell>
          <cell r="AC686">
            <v>4037680.9</v>
          </cell>
          <cell r="AD686">
            <v>0</v>
          </cell>
          <cell r="AE686">
            <v>95</v>
          </cell>
          <cell r="AF686">
            <v>48</v>
          </cell>
        </row>
        <row r="687">
          <cell r="A687" t="str">
            <v>4005600202600</v>
          </cell>
          <cell r="B687" t="str">
            <v>4005600202600</v>
          </cell>
          <cell r="C687" t="str">
            <v>NORTHWESTERN C U SCH DIST 2</v>
          </cell>
          <cell r="D687" t="str">
            <v>MACOUPIN</v>
          </cell>
          <cell r="E687" t="str">
            <v>Unit</v>
          </cell>
          <cell r="F687" t="str">
            <v>Foundation</v>
          </cell>
          <cell r="G687">
            <v>35095838</v>
          </cell>
          <cell r="H687">
            <v>4.5134400000000001</v>
          </cell>
          <cell r="I687">
            <v>36496029</v>
          </cell>
          <cell r="J687">
            <v>4.4219200000000001</v>
          </cell>
          <cell r="K687">
            <v>25831497</v>
          </cell>
          <cell r="L687">
            <v>36496029</v>
          </cell>
          <cell r="M687">
            <v>26317129</v>
          </cell>
          <cell r="N687">
            <v>288.83999999999997</v>
          </cell>
          <cell r="O687">
            <v>327.20999999999998</v>
          </cell>
          <cell r="P687">
            <v>333.77</v>
          </cell>
          <cell r="Q687">
            <v>333.77</v>
          </cell>
          <cell r="R687">
            <v>172</v>
          </cell>
          <cell r="S687">
            <v>167</v>
          </cell>
          <cell r="T687">
            <v>172</v>
          </cell>
          <cell r="U687">
            <v>170.33</v>
          </cell>
          <cell r="V687">
            <v>73754.320000000007</v>
          </cell>
          <cell r="W687">
            <v>1179070.44</v>
          </cell>
          <cell r="X687">
            <v>169875.21</v>
          </cell>
          <cell r="Y687">
            <v>1348945.65</v>
          </cell>
          <cell r="Z687">
            <v>0</v>
          </cell>
          <cell r="AA687">
            <v>1348945.65</v>
          </cell>
          <cell r="AB687">
            <v>0</v>
          </cell>
          <cell r="AC687">
            <v>1348945.65</v>
          </cell>
          <cell r="AD687">
            <v>305367</v>
          </cell>
          <cell r="AE687">
            <v>100</v>
          </cell>
          <cell r="AF687">
            <v>50</v>
          </cell>
        </row>
        <row r="688">
          <cell r="A688" t="str">
            <v>4005600502600</v>
          </cell>
          <cell r="B688" t="str">
            <v>4005600502600</v>
          </cell>
          <cell r="C688" t="str">
            <v>MOUNT OLIVE C U SCHOOL DIST 5</v>
          </cell>
          <cell r="D688" t="str">
            <v>MACOUPIN</v>
          </cell>
          <cell r="E688" t="str">
            <v>Unit</v>
          </cell>
          <cell r="F688" t="str">
            <v>Foundation</v>
          </cell>
          <cell r="G688">
            <v>35401501</v>
          </cell>
          <cell r="H688">
            <v>4.8196199999999996</v>
          </cell>
          <cell r="I688">
            <v>33985698</v>
          </cell>
          <cell r="J688">
            <v>0</v>
          </cell>
          <cell r="K688">
            <v>35401501</v>
          </cell>
          <cell r="L688">
            <v>33985698</v>
          </cell>
          <cell r="M688">
            <v>33985698</v>
          </cell>
          <cell r="N688">
            <v>484.07</v>
          </cell>
          <cell r="O688">
            <v>471.91</v>
          </cell>
          <cell r="P688">
            <v>447.48</v>
          </cell>
          <cell r="Q688">
            <v>467.82</v>
          </cell>
          <cell r="R688">
            <v>220</v>
          </cell>
          <cell r="S688">
            <v>225</v>
          </cell>
          <cell r="T688">
            <v>204</v>
          </cell>
          <cell r="U688">
            <v>216.33</v>
          </cell>
          <cell r="V688">
            <v>144042.96</v>
          </cell>
          <cell r="W688">
            <v>1698976.68</v>
          </cell>
          <cell r="X688">
            <v>200098.76</v>
          </cell>
          <cell r="Y688">
            <v>1899075.44</v>
          </cell>
          <cell r="Z688">
            <v>0</v>
          </cell>
          <cell r="AA688">
            <v>1899075.44</v>
          </cell>
          <cell r="AB688">
            <v>-12447</v>
          </cell>
          <cell r="AC688">
            <v>1886628.44</v>
          </cell>
          <cell r="AD688">
            <v>0</v>
          </cell>
          <cell r="AE688">
            <v>95</v>
          </cell>
          <cell r="AF688">
            <v>48</v>
          </cell>
        </row>
        <row r="689">
          <cell r="A689" t="str">
            <v>4005600602600</v>
          </cell>
          <cell r="B689" t="str">
            <v>4005600602600</v>
          </cell>
          <cell r="C689" t="str">
            <v>STAUNTON COMM UNIT SCH DIST 6</v>
          </cell>
          <cell r="D689" t="str">
            <v>MACOUPIN</v>
          </cell>
          <cell r="E689" t="str">
            <v>Unit</v>
          </cell>
          <cell r="F689" t="str">
            <v>Foundation</v>
          </cell>
          <cell r="G689">
            <v>106471033</v>
          </cell>
          <cell r="H689">
            <v>2.9134699999999998</v>
          </cell>
          <cell r="I689">
            <v>105869017</v>
          </cell>
          <cell r="J689">
            <v>3.0780500000000002</v>
          </cell>
          <cell r="K689">
            <v>104666031</v>
          </cell>
          <cell r="L689">
            <v>105869017</v>
          </cell>
          <cell r="M689">
            <v>105869017</v>
          </cell>
          <cell r="N689">
            <v>1122.22</v>
          </cell>
          <cell r="O689">
            <v>1035.74</v>
          </cell>
          <cell r="P689">
            <v>1144.83</v>
          </cell>
          <cell r="Q689">
            <v>1144.83</v>
          </cell>
          <cell r="R689">
            <v>486</v>
          </cell>
          <cell r="S689">
            <v>478</v>
          </cell>
          <cell r="T689">
            <v>448</v>
          </cell>
          <cell r="U689">
            <v>470.66</v>
          </cell>
          <cell r="V689">
            <v>220537.58</v>
          </cell>
          <cell r="W689">
            <v>3608606.68</v>
          </cell>
          <cell r="X689">
            <v>353253.86</v>
          </cell>
          <cell r="Y689">
            <v>3961860.54</v>
          </cell>
          <cell r="Z689">
            <v>0</v>
          </cell>
          <cell r="AA689">
            <v>3961860.54</v>
          </cell>
          <cell r="AB689">
            <v>0</v>
          </cell>
          <cell r="AC689">
            <v>3961860.54</v>
          </cell>
          <cell r="AD689">
            <v>0</v>
          </cell>
          <cell r="AE689">
            <v>95</v>
          </cell>
          <cell r="AF689">
            <v>48</v>
          </cell>
        </row>
        <row r="690">
          <cell r="A690" t="str">
            <v>4005600702600</v>
          </cell>
          <cell r="B690" t="str">
            <v>4005600702600</v>
          </cell>
          <cell r="C690" t="str">
            <v>GILLESPIE COMM UNIT SCH DIST 7</v>
          </cell>
          <cell r="D690" t="str">
            <v>MACOUPIN</v>
          </cell>
          <cell r="E690" t="str">
            <v>Unit</v>
          </cell>
          <cell r="F690" t="str">
            <v>Foundation</v>
          </cell>
          <cell r="G690">
            <v>70262785</v>
          </cell>
          <cell r="H690">
            <v>2.7964000000000002</v>
          </cell>
          <cell r="I690">
            <v>68105288</v>
          </cell>
          <cell r="J690">
            <v>2.88957</v>
          </cell>
          <cell r="K690">
            <v>54736553</v>
          </cell>
          <cell r="L690">
            <v>68105288</v>
          </cell>
          <cell r="M690">
            <v>54818657</v>
          </cell>
          <cell r="N690">
            <v>1194.02</v>
          </cell>
          <cell r="O690">
            <v>1181.68</v>
          </cell>
          <cell r="P690">
            <v>1171.26</v>
          </cell>
          <cell r="Q690">
            <v>1182.32</v>
          </cell>
          <cell r="R690">
            <v>749</v>
          </cell>
          <cell r="S690">
            <v>754</v>
          </cell>
          <cell r="T690">
            <v>693</v>
          </cell>
          <cell r="U690">
            <v>732</v>
          </cell>
          <cell r="V690">
            <v>154322.70000000001</v>
          </cell>
          <cell r="W690">
            <v>5435733.6699999999</v>
          </cell>
          <cell r="X690">
            <v>987175.2</v>
          </cell>
          <cell r="Y690">
            <v>6422908.8700000001</v>
          </cell>
          <cell r="Z690">
            <v>170297.38</v>
          </cell>
          <cell r="AA690">
            <v>6593206.25</v>
          </cell>
          <cell r="AB690">
            <v>0</v>
          </cell>
          <cell r="AC690">
            <v>6593206.25</v>
          </cell>
          <cell r="AD690">
            <v>398598.9299999997</v>
          </cell>
          <cell r="AE690">
            <v>95</v>
          </cell>
          <cell r="AF690">
            <v>48</v>
          </cell>
        </row>
        <row r="691">
          <cell r="A691" t="str">
            <v>4005600802600</v>
          </cell>
          <cell r="B691" t="str">
            <v>4005600802600</v>
          </cell>
          <cell r="C691" t="str">
            <v>BUNKER HILL C U SCHOOL DIST 8</v>
          </cell>
          <cell r="D691" t="str">
            <v>MACOUPIN</v>
          </cell>
          <cell r="E691" t="str">
            <v>Unit</v>
          </cell>
          <cell r="F691" t="str">
            <v>Foundation</v>
          </cell>
          <cell r="G691">
            <v>51440859</v>
          </cell>
          <cell r="H691">
            <v>3.5686</v>
          </cell>
          <cell r="I691">
            <v>51634587</v>
          </cell>
          <cell r="J691">
            <v>3.6391399999999998</v>
          </cell>
          <cell r="K691">
            <v>44800805</v>
          </cell>
          <cell r="L691">
            <v>51634587</v>
          </cell>
          <cell r="M691">
            <v>45858103</v>
          </cell>
          <cell r="N691">
            <v>605.69000000000005</v>
          </cell>
          <cell r="O691">
            <v>602.48</v>
          </cell>
          <cell r="P691">
            <v>578.85</v>
          </cell>
          <cell r="Q691">
            <v>595.66999999999996</v>
          </cell>
          <cell r="R691">
            <v>324</v>
          </cell>
          <cell r="S691">
            <v>304</v>
          </cell>
          <cell r="T691">
            <v>246</v>
          </cell>
          <cell r="U691">
            <v>291.33</v>
          </cell>
          <cell r="V691">
            <v>74829</v>
          </cell>
          <cell r="W691">
            <v>2194332.64</v>
          </cell>
          <cell r="X691">
            <v>284888.69</v>
          </cell>
          <cell r="Y691">
            <v>2479221.33</v>
          </cell>
          <cell r="Z691">
            <v>50346.78</v>
          </cell>
          <cell r="AA691">
            <v>2529568.11</v>
          </cell>
          <cell r="AB691">
            <v>0</v>
          </cell>
          <cell r="AC691">
            <v>2529568.11</v>
          </cell>
          <cell r="AD691">
            <v>173294.52000000002</v>
          </cell>
          <cell r="AE691">
            <v>95</v>
          </cell>
          <cell r="AF691">
            <v>48</v>
          </cell>
        </row>
        <row r="692">
          <cell r="A692" t="str">
            <v>4005600902600</v>
          </cell>
          <cell r="B692" t="str">
            <v>4005600902600</v>
          </cell>
          <cell r="C692" t="str">
            <v>SOUTHWESTERN C U SCH DIST 9</v>
          </cell>
          <cell r="D692" t="str">
            <v>MACOUPIN</v>
          </cell>
          <cell r="E692" t="str">
            <v>Unit</v>
          </cell>
          <cell r="F692" t="str">
            <v>Foundation</v>
          </cell>
          <cell r="G692">
            <v>125008769</v>
          </cell>
          <cell r="H692">
            <v>3.7048800000000002</v>
          </cell>
          <cell r="I692">
            <v>126629104</v>
          </cell>
          <cell r="J692">
            <v>0</v>
          </cell>
          <cell r="K692">
            <v>125008769</v>
          </cell>
          <cell r="L692">
            <v>126629104</v>
          </cell>
          <cell r="M692">
            <v>126629104</v>
          </cell>
          <cell r="N692">
            <v>1483.43</v>
          </cell>
          <cell r="O692">
            <v>1453.45</v>
          </cell>
          <cell r="P692">
            <v>1382.96</v>
          </cell>
          <cell r="Q692">
            <v>1439.94</v>
          </cell>
          <cell r="R692">
            <v>574</v>
          </cell>
          <cell r="S692">
            <v>562</v>
          </cell>
          <cell r="T692">
            <v>511</v>
          </cell>
          <cell r="U692">
            <v>549</v>
          </cell>
          <cell r="V692">
            <v>102411.7</v>
          </cell>
          <cell r="W692">
            <v>4909708.04</v>
          </cell>
          <cell r="X692">
            <v>395005.5</v>
          </cell>
          <cell r="Y692">
            <v>5304713.54</v>
          </cell>
          <cell r="Z692">
            <v>81922.91</v>
          </cell>
          <cell r="AA692">
            <v>5386636.4500000002</v>
          </cell>
          <cell r="AB692">
            <v>0</v>
          </cell>
          <cell r="AC692">
            <v>5386636.4500000002</v>
          </cell>
          <cell r="AD692">
            <v>0</v>
          </cell>
          <cell r="AE692">
            <v>95</v>
          </cell>
          <cell r="AF692">
            <v>48</v>
          </cell>
        </row>
        <row r="693">
          <cell r="A693" t="str">
            <v>4005603402600</v>
          </cell>
          <cell r="B693" t="str">
            <v>4005603402600</v>
          </cell>
          <cell r="C693" t="str">
            <v>NORTH MAC CUSD 34</v>
          </cell>
          <cell r="D693" t="str">
            <v>MACOUPIN</v>
          </cell>
          <cell r="E693" t="str">
            <v>Unit</v>
          </cell>
          <cell r="F693" t="str">
            <v>Foundation</v>
          </cell>
          <cell r="G693">
            <v>116686629</v>
          </cell>
          <cell r="H693">
            <v>4.6759899999999996</v>
          </cell>
          <cell r="I693">
            <v>119069307</v>
          </cell>
          <cell r="J693">
            <v>0</v>
          </cell>
          <cell r="K693">
            <v>116686629</v>
          </cell>
          <cell r="L693">
            <v>119069307</v>
          </cell>
          <cell r="M693">
            <v>119069307</v>
          </cell>
          <cell r="N693">
            <v>1352.35</v>
          </cell>
          <cell r="O693">
            <v>1300.8399999999999</v>
          </cell>
          <cell r="P693">
            <v>1270.4100000000001</v>
          </cell>
          <cell r="Q693">
            <v>1307.8599999999999</v>
          </cell>
          <cell r="R693">
            <v>702</v>
          </cell>
          <cell r="S693">
            <v>688</v>
          </cell>
          <cell r="T693">
            <v>678</v>
          </cell>
          <cell r="U693">
            <v>689.33</v>
          </cell>
          <cell r="V693">
            <v>206288.82</v>
          </cell>
          <cell r="W693">
            <v>4224427.3099999996</v>
          </cell>
          <cell r="X693">
            <v>750769.98</v>
          </cell>
          <cell r="Y693">
            <v>4975197.29</v>
          </cell>
          <cell r="Z693">
            <v>134169.76</v>
          </cell>
          <cell r="AA693">
            <v>5109367.05</v>
          </cell>
          <cell r="AB693">
            <v>0</v>
          </cell>
          <cell r="AC693">
            <v>5109367.05</v>
          </cell>
          <cell r="AD693">
            <v>0</v>
          </cell>
          <cell r="AE693">
            <v>95</v>
          </cell>
          <cell r="AF693">
            <v>48</v>
          </cell>
        </row>
        <row r="694">
          <cell r="A694" t="str">
            <v>4100000000093</v>
          </cell>
          <cell r="B694" t="str">
            <v>4100000000093</v>
          </cell>
          <cell r="C694" t="str">
            <v>SAFE SCH-MADISON ROE</v>
          </cell>
          <cell r="D694" t="str">
            <v>MADISON</v>
          </cell>
          <cell r="E694" t="str">
            <v>Regional</v>
          </cell>
          <cell r="F694" t="str">
            <v>Lab &amp; Alternative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39.630000000000003</v>
          </cell>
          <cell r="O694">
            <v>51.33</v>
          </cell>
          <cell r="P694">
            <v>59.25</v>
          </cell>
          <cell r="Q694">
            <v>59.25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362550.75</v>
          </cell>
          <cell r="X694">
            <v>0</v>
          </cell>
          <cell r="Y694">
            <v>362550.75</v>
          </cell>
          <cell r="Z694">
            <v>0</v>
          </cell>
          <cell r="AA694">
            <v>362550.75</v>
          </cell>
          <cell r="AB694">
            <v>0</v>
          </cell>
          <cell r="AC694">
            <v>362550.75</v>
          </cell>
          <cell r="AD694">
            <v>0</v>
          </cell>
          <cell r="AE694">
            <v>112</v>
          </cell>
          <cell r="AF694">
            <v>56</v>
          </cell>
        </row>
        <row r="695">
          <cell r="A695" t="str">
            <v>4105700102600</v>
          </cell>
          <cell r="B695" t="str">
            <v>4105700102600</v>
          </cell>
          <cell r="C695" t="str">
            <v>ROXANA COMM UNIT SCHOOL DIST 1</v>
          </cell>
          <cell r="D695" t="str">
            <v>MADISON</v>
          </cell>
          <cell r="E695" t="str">
            <v>Unit</v>
          </cell>
          <cell r="F695" t="str">
            <v>Alternate Method</v>
          </cell>
          <cell r="G695">
            <v>560994361</v>
          </cell>
          <cell r="H695">
            <v>3.56</v>
          </cell>
          <cell r="I695">
            <v>468854201</v>
          </cell>
          <cell r="J695">
            <v>0</v>
          </cell>
          <cell r="K695">
            <v>560080190</v>
          </cell>
          <cell r="L695">
            <v>467488829</v>
          </cell>
          <cell r="M695">
            <v>467488829</v>
          </cell>
          <cell r="N695">
            <v>1691.81</v>
          </cell>
          <cell r="O695">
            <v>1676.68</v>
          </cell>
          <cell r="P695">
            <v>1742.52</v>
          </cell>
          <cell r="Q695">
            <v>1742.52</v>
          </cell>
          <cell r="R695">
            <v>866</v>
          </cell>
          <cell r="S695">
            <v>913</v>
          </cell>
          <cell r="T695">
            <v>866</v>
          </cell>
          <cell r="U695">
            <v>881.66</v>
          </cell>
          <cell r="V695">
            <v>1314968.23</v>
          </cell>
          <cell r="W695">
            <v>614151.17000000004</v>
          </cell>
          <cell r="X695">
            <v>868593.79</v>
          </cell>
          <cell r="Y695">
            <v>1482744.96</v>
          </cell>
          <cell r="Z695">
            <v>13016.87</v>
          </cell>
          <cell r="AA695">
            <v>1495761.83</v>
          </cell>
          <cell r="AB695">
            <v>2208.7699999999986</v>
          </cell>
          <cell r="AC695">
            <v>1497970.6</v>
          </cell>
          <cell r="AD695">
            <v>0</v>
          </cell>
          <cell r="AE695">
            <v>111</v>
          </cell>
          <cell r="AF695">
            <v>56</v>
          </cell>
        </row>
        <row r="696">
          <cell r="A696" t="str">
            <v>4105700202600</v>
          </cell>
          <cell r="B696" t="str">
            <v>4105700202600</v>
          </cell>
          <cell r="C696" t="str">
            <v>TRIAD COMM UNIT SCHOOL DIST 2</v>
          </cell>
          <cell r="D696" t="str">
            <v>MADISON</v>
          </cell>
          <cell r="E696" t="str">
            <v>Unit</v>
          </cell>
          <cell r="F696" t="str">
            <v>Foundation</v>
          </cell>
          <cell r="G696">
            <v>431726239</v>
          </cell>
          <cell r="H696">
            <v>3.278</v>
          </cell>
          <cell r="I696">
            <v>437041155</v>
          </cell>
          <cell r="J696">
            <v>0</v>
          </cell>
          <cell r="K696">
            <v>430793038</v>
          </cell>
          <cell r="L696">
            <v>436148720</v>
          </cell>
          <cell r="M696">
            <v>436148720</v>
          </cell>
          <cell r="N696">
            <v>3472.42</v>
          </cell>
          <cell r="O696">
            <v>3467.74</v>
          </cell>
          <cell r="P696">
            <v>3472.34</v>
          </cell>
          <cell r="Q696">
            <v>3472.34</v>
          </cell>
          <cell r="R696">
            <v>750</v>
          </cell>
          <cell r="S696">
            <v>718</v>
          </cell>
          <cell r="T696">
            <v>688</v>
          </cell>
          <cell r="U696">
            <v>718.66</v>
          </cell>
          <cell r="V696">
            <v>301722.07</v>
          </cell>
          <cell r="W696">
            <v>7861064.79</v>
          </cell>
          <cell r="X696">
            <v>294514.05</v>
          </cell>
          <cell r="Y696">
            <v>8155578.8399999999</v>
          </cell>
          <cell r="Z696">
            <v>0</v>
          </cell>
          <cell r="AA696">
            <v>8155578.8399999999</v>
          </cell>
          <cell r="AB696">
            <v>1052.22</v>
          </cell>
          <cell r="AC696">
            <v>8156631.0599999996</v>
          </cell>
          <cell r="AD696">
            <v>0</v>
          </cell>
          <cell r="AE696">
            <v>108</v>
          </cell>
          <cell r="AF696">
            <v>54</v>
          </cell>
        </row>
        <row r="697">
          <cell r="A697" t="str">
            <v>4105700302600</v>
          </cell>
          <cell r="B697" t="str">
            <v>4105700302600</v>
          </cell>
          <cell r="C697" t="str">
            <v>VENICE COMM UNIT SCHOOL DIST 3</v>
          </cell>
          <cell r="D697" t="str">
            <v>MADISON</v>
          </cell>
          <cell r="E697" t="str">
            <v>Unit</v>
          </cell>
          <cell r="F697" t="str">
            <v>Flat Grant</v>
          </cell>
          <cell r="G697">
            <v>9654326</v>
          </cell>
          <cell r="H697">
            <v>4.6144999999999996</v>
          </cell>
          <cell r="I697">
            <v>9491003</v>
          </cell>
          <cell r="J697">
            <v>0</v>
          </cell>
          <cell r="K697">
            <v>9588564</v>
          </cell>
          <cell r="L697">
            <v>9491003</v>
          </cell>
          <cell r="M697">
            <v>9491003</v>
          </cell>
          <cell r="N697">
            <v>121.27</v>
          </cell>
          <cell r="O697">
            <v>131.66999999999999</v>
          </cell>
          <cell r="P697">
            <v>106.06</v>
          </cell>
          <cell r="Q697">
            <v>119.66</v>
          </cell>
          <cell r="R697">
            <v>169</v>
          </cell>
          <cell r="S697">
            <v>150</v>
          </cell>
          <cell r="T697">
            <v>158</v>
          </cell>
          <cell r="U697">
            <v>159</v>
          </cell>
          <cell r="V697">
            <v>1169091.5</v>
          </cell>
          <cell r="W697">
            <v>26085.88</v>
          </cell>
          <cell r="X697">
            <v>476085.75</v>
          </cell>
          <cell r="Y697">
            <v>502171.63</v>
          </cell>
          <cell r="Z697">
            <v>111079.38</v>
          </cell>
          <cell r="AA697">
            <v>613251.01</v>
          </cell>
          <cell r="AB697">
            <v>0</v>
          </cell>
          <cell r="AC697">
            <v>613251.01</v>
          </cell>
          <cell r="AD697">
            <v>0</v>
          </cell>
          <cell r="AE697">
            <v>113</v>
          </cell>
          <cell r="AF697">
            <v>57</v>
          </cell>
        </row>
        <row r="698">
          <cell r="A698" t="str">
            <v>4105700502600</v>
          </cell>
          <cell r="B698" t="str">
            <v>4105700502600</v>
          </cell>
          <cell r="C698" t="str">
            <v>HIGHLAND COMM UNIT SCH DIST 5</v>
          </cell>
          <cell r="D698" t="str">
            <v>MADISON</v>
          </cell>
          <cell r="E698" t="str">
            <v>Unit</v>
          </cell>
          <cell r="F698" t="str">
            <v>Foundation</v>
          </cell>
          <cell r="G698">
            <v>356277231</v>
          </cell>
          <cell r="H698">
            <v>3.7136999999999998</v>
          </cell>
          <cell r="I698">
            <v>360266066</v>
          </cell>
          <cell r="J698">
            <v>0</v>
          </cell>
          <cell r="K698">
            <v>355585855</v>
          </cell>
          <cell r="L698">
            <v>359396890</v>
          </cell>
          <cell r="M698">
            <v>359396890</v>
          </cell>
          <cell r="N698">
            <v>2858.38</v>
          </cell>
          <cell r="O698">
            <v>2780.44</v>
          </cell>
          <cell r="P698">
            <v>2711.26</v>
          </cell>
          <cell r="Q698">
            <v>2783.36</v>
          </cell>
          <cell r="R698">
            <v>783</v>
          </cell>
          <cell r="S698">
            <v>789</v>
          </cell>
          <cell r="T698">
            <v>739</v>
          </cell>
          <cell r="U698">
            <v>770.33</v>
          </cell>
          <cell r="V698">
            <v>574911.56999999995</v>
          </cell>
          <cell r="W698">
            <v>5674561.5700000003</v>
          </cell>
          <cell r="X698">
            <v>394516.8</v>
          </cell>
          <cell r="Y698">
            <v>6069078.3700000001</v>
          </cell>
          <cell r="Z698">
            <v>19023.87</v>
          </cell>
          <cell r="AA698">
            <v>6088102.2400000002</v>
          </cell>
          <cell r="AB698">
            <v>1011.4500000000007</v>
          </cell>
          <cell r="AC698">
            <v>6089113.6900000004</v>
          </cell>
          <cell r="AD698">
            <v>0</v>
          </cell>
          <cell r="AE698">
            <v>108</v>
          </cell>
          <cell r="AF698">
            <v>54</v>
          </cell>
        </row>
        <row r="699">
          <cell r="A699" t="str">
            <v>4105700702600</v>
          </cell>
          <cell r="B699" t="str">
            <v>4105700702600</v>
          </cell>
          <cell r="C699" t="str">
            <v>EDWARDSVILLE C U SCHOOL DIST 7</v>
          </cell>
          <cell r="D699" t="str">
            <v>MADISON</v>
          </cell>
          <cell r="E699" t="str">
            <v>Unit</v>
          </cell>
          <cell r="F699" t="str">
            <v>Foundation</v>
          </cell>
          <cell r="G699">
            <v>1200955605</v>
          </cell>
          <cell r="H699">
            <v>3.4062999999999999</v>
          </cell>
          <cell r="I699">
            <v>1219009763</v>
          </cell>
          <cell r="J699">
            <v>0</v>
          </cell>
          <cell r="K699">
            <v>1194731797</v>
          </cell>
          <cell r="L699">
            <v>1212472142</v>
          </cell>
          <cell r="M699">
            <v>1212472142</v>
          </cell>
          <cell r="N699">
            <v>7051.61</v>
          </cell>
          <cell r="O699">
            <v>6984.52</v>
          </cell>
          <cell r="P699">
            <v>7024.55</v>
          </cell>
          <cell r="Q699">
            <v>7024.55</v>
          </cell>
          <cell r="R699">
            <v>1446</v>
          </cell>
          <cell r="S699">
            <v>1395</v>
          </cell>
          <cell r="T699">
            <v>1267</v>
          </cell>
          <cell r="U699">
            <v>1369.33</v>
          </cell>
          <cell r="V699">
            <v>1161447.93</v>
          </cell>
          <cell r="W699">
            <v>5447609.2599999998</v>
          </cell>
          <cell r="X699">
            <v>543048.89</v>
          </cell>
          <cell r="Y699">
            <v>5990658.1500000004</v>
          </cell>
          <cell r="Z699">
            <v>258997.07</v>
          </cell>
          <cell r="AA699">
            <v>6249655.2200000007</v>
          </cell>
          <cell r="AB699">
            <v>8222.5899999999674</v>
          </cell>
          <cell r="AC699">
            <v>6257877.8099999996</v>
          </cell>
          <cell r="AD699">
            <v>0</v>
          </cell>
          <cell r="AE699">
            <v>112</v>
          </cell>
          <cell r="AF699">
            <v>56</v>
          </cell>
        </row>
        <row r="700">
          <cell r="A700" t="str">
            <v>4105700802600</v>
          </cell>
          <cell r="B700" t="str">
            <v>4105700802600</v>
          </cell>
          <cell r="C700" t="str">
            <v>BETHALTO C U SCHOOL DIST 8</v>
          </cell>
          <cell r="D700" t="str">
            <v>MADISON</v>
          </cell>
          <cell r="E700" t="str">
            <v>Unit</v>
          </cell>
          <cell r="F700" t="str">
            <v>Foundation</v>
          </cell>
          <cell r="G700">
            <v>195621168</v>
          </cell>
          <cell r="H700">
            <v>3.9033000000000002</v>
          </cell>
          <cell r="I700">
            <v>194484634</v>
          </cell>
          <cell r="J700">
            <v>0</v>
          </cell>
          <cell r="K700">
            <v>194881112</v>
          </cell>
          <cell r="L700">
            <v>193800254</v>
          </cell>
          <cell r="M700">
            <v>193800254</v>
          </cell>
          <cell r="N700">
            <v>2371.56</v>
          </cell>
          <cell r="O700">
            <v>2301.89</v>
          </cell>
          <cell r="P700">
            <v>2251.94</v>
          </cell>
          <cell r="Q700">
            <v>2308.46</v>
          </cell>
          <cell r="R700">
            <v>1131</v>
          </cell>
          <cell r="S700">
            <v>1080</v>
          </cell>
          <cell r="T700">
            <v>1013</v>
          </cell>
          <cell r="U700">
            <v>1074.6600000000001</v>
          </cell>
          <cell r="V700">
            <v>324887.81</v>
          </cell>
          <cell r="W700">
            <v>7986571.3099999996</v>
          </cell>
          <cell r="X700">
            <v>976908.92</v>
          </cell>
          <cell r="Y700">
            <v>8963480.2300000004</v>
          </cell>
          <cell r="Z700">
            <v>0</v>
          </cell>
          <cell r="AA700">
            <v>8963480.2300000004</v>
          </cell>
          <cell r="AB700">
            <v>0</v>
          </cell>
          <cell r="AC700">
            <v>8963480.2300000004</v>
          </cell>
          <cell r="AD700">
            <v>0</v>
          </cell>
          <cell r="AE700">
            <v>111</v>
          </cell>
          <cell r="AF700">
            <v>56</v>
          </cell>
        </row>
        <row r="701">
          <cell r="A701" t="str">
            <v>4105700902600</v>
          </cell>
          <cell r="B701" t="str">
            <v>4105700902600</v>
          </cell>
          <cell r="C701" t="str">
            <v>GRANITE CITY C U SCHOOL DIST 9</v>
          </cell>
          <cell r="D701" t="str">
            <v>MADISON</v>
          </cell>
          <cell r="E701" t="str">
            <v>Unit</v>
          </cell>
          <cell r="F701" t="str">
            <v>Foundation</v>
          </cell>
          <cell r="G701">
            <v>479044029</v>
          </cell>
          <cell r="H701">
            <v>3.9620000000000002</v>
          </cell>
          <cell r="I701">
            <v>482141068</v>
          </cell>
          <cell r="J701">
            <v>0</v>
          </cell>
          <cell r="K701">
            <v>460155409</v>
          </cell>
          <cell r="L701">
            <v>465998753</v>
          </cell>
          <cell r="M701">
            <v>465998753</v>
          </cell>
          <cell r="N701">
            <v>5888.12</v>
          </cell>
          <cell r="O701">
            <v>5706.64</v>
          </cell>
          <cell r="P701">
            <v>5731.19</v>
          </cell>
          <cell r="Q701">
            <v>5775.31</v>
          </cell>
          <cell r="R701">
            <v>4178</v>
          </cell>
          <cell r="S701">
            <v>3899</v>
          </cell>
          <cell r="T701">
            <v>3884</v>
          </cell>
          <cell r="U701">
            <v>3987</v>
          </cell>
          <cell r="V701">
            <v>8719847.0099999998</v>
          </cell>
          <cell r="W701">
            <v>12639312.289999999</v>
          </cell>
          <cell r="X701">
            <v>6381233.3700000001</v>
          </cell>
          <cell r="Y701">
            <v>19020545.66</v>
          </cell>
          <cell r="Z701">
            <v>1498584.11</v>
          </cell>
          <cell r="AA701">
            <v>20519129.77</v>
          </cell>
          <cell r="AB701">
            <v>17095.519999999786</v>
          </cell>
          <cell r="AC701">
            <v>20536225.289999999</v>
          </cell>
          <cell r="AD701">
            <v>0</v>
          </cell>
          <cell r="AE701">
            <v>113</v>
          </cell>
          <cell r="AF701">
            <v>57</v>
          </cell>
        </row>
        <row r="702">
          <cell r="A702" t="str">
            <v>4105701002600</v>
          </cell>
          <cell r="B702" t="str">
            <v>4105701002600</v>
          </cell>
          <cell r="C702" t="str">
            <v>COLLINSVILLE C U SCH DIST 10</v>
          </cell>
          <cell r="D702" t="str">
            <v>MADISON</v>
          </cell>
          <cell r="E702" t="str">
            <v>Unit</v>
          </cell>
          <cell r="F702" t="str">
            <v>Foundation</v>
          </cell>
          <cell r="G702">
            <v>713271679</v>
          </cell>
          <cell r="H702">
            <v>3.9434999999999998</v>
          </cell>
          <cell r="I702">
            <v>698038546</v>
          </cell>
          <cell r="J702">
            <v>0</v>
          </cell>
          <cell r="K702">
            <v>711916993</v>
          </cell>
          <cell r="L702">
            <v>695074405</v>
          </cell>
          <cell r="M702">
            <v>695074405</v>
          </cell>
          <cell r="N702">
            <v>6076.66</v>
          </cell>
          <cell r="O702">
            <v>5937.81</v>
          </cell>
          <cell r="P702">
            <v>6022.82</v>
          </cell>
          <cell r="Q702">
            <v>6022.82</v>
          </cell>
          <cell r="R702">
            <v>3673</v>
          </cell>
          <cell r="S702">
            <v>3518</v>
          </cell>
          <cell r="T702">
            <v>3445</v>
          </cell>
          <cell r="U702">
            <v>3545.33</v>
          </cell>
          <cell r="V702">
            <v>1173228.68</v>
          </cell>
          <cell r="W702">
            <v>14828174.75</v>
          </cell>
          <cell r="X702">
            <v>4359089.59</v>
          </cell>
          <cell r="Y702">
            <v>19187264.34</v>
          </cell>
          <cell r="Z702">
            <v>0</v>
          </cell>
          <cell r="AA702">
            <v>19187264.34</v>
          </cell>
          <cell r="AB702">
            <v>2941.52</v>
          </cell>
          <cell r="AC702">
            <v>19190205.859999999</v>
          </cell>
          <cell r="AD702">
            <v>0</v>
          </cell>
          <cell r="AE702">
            <v>112</v>
          </cell>
          <cell r="AF702">
            <v>56</v>
          </cell>
        </row>
        <row r="703">
          <cell r="A703" t="str">
            <v>4105701102600</v>
          </cell>
          <cell r="B703" t="str">
            <v>4105701102600</v>
          </cell>
          <cell r="C703" t="str">
            <v>ALTON COMM UNIT SCHOOL DIST 11</v>
          </cell>
          <cell r="D703" t="str">
            <v>MADISON</v>
          </cell>
          <cell r="E703" t="str">
            <v>Unit</v>
          </cell>
          <cell r="F703" t="str">
            <v>Foundation</v>
          </cell>
          <cell r="G703">
            <v>687923831</v>
          </cell>
          <cell r="H703">
            <v>3.6013999999999999</v>
          </cell>
          <cell r="I703">
            <v>681777386</v>
          </cell>
          <cell r="J703">
            <v>0</v>
          </cell>
          <cell r="K703">
            <v>684003073</v>
          </cell>
          <cell r="L703">
            <v>677894863</v>
          </cell>
          <cell r="M703">
            <v>677894863</v>
          </cell>
          <cell r="N703">
            <v>5892.93</v>
          </cell>
          <cell r="O703">
            <v>5802.35</v>
          </cell>
          <cell r="P703">
            <v>5771.75</v>
          </cell>
          <cell r="Q703">
            <v>5822.34</v>
          </cell>
          <cell r="R703">
            <v>3978</v>
          </cell>
          <cell r="S703">
            <v>4065</v>
          </cell>
          <cell r="T703">
            <v>3764</v>
          </cell>
          <cell r="U703">
            <v>3935.66</v>
          </cell>
          <cell r="V703">
            <v>5376225.54</v>
          </cell>
          <cell r="W703">
            <v>9913827.0299999993</v>
          </cell>
          <cell r="X703">
            <v>6097163.8200000003</v>
          </cell>
          <cell r="Y703">
            <v>16010990.85</v>
          </cell>
          <cell r="Z703">
            <v>79984.210000000006</v>
          </cell>
          <cell r="AA703">
            <v>16090975.060000001</v>
          </cell>
          <cell r="AB703">
            <v>22263.399999999994</v>
          </cell>
          <cell r="AC703">
            <v>16113238.460000001</v>
          </cell>
          <cell r="AD703">
            <v>0</v>
          </cell>
          <cell r="AE703">
            <v>111</v>
          </cell>
          <cell r="AF703">
            <v>56</v>
          </cell>
        </row>
        <row r="704">
          <cell r="A704" t="str">
            <v>4105701202600</v>
          </cell>
          <cell r="B704" t="str">
            <v>4105701202600</v>
          </cell>
          <cell r="C704" t="str">
            <v>MADISON COMM UNIT SCH DIST 12</v>
          </cell>
          <cell r="D704" t="str">
            <v>MADISON</v>
          </cell>
          <cell r="E704" t="str">
            <v>Unit</v>
          </cell>
          <cell r="F704" t="str">
            <v>Foundation</v>
          </cell>
          <cell r="G704">
            <v>25045621</v>
          </cell>
          <cell r="H704">
            <v>5.0705</v>
          </cell>
          <cell r="I704">
            <v>24588420</v>
          </cell>
          <cell r="J704">
            <v>0</v>
          </cell>
          <cell r="K704">
            <v>24073360</v>
          </cell>
          <cell r="L704">
            <v>23846364</v>
          </cell>
          <cell r="M704">
            <v>23846364</v>
          </cell>
          <cell r="N704">
            <v>660.73</v>
          </cell>
          <cell r="O704">
            <v>646.26</v>
          </cell>
          <cell r="P704">
            <v>640.44000000000005</v>
          </cell>
          <cell r="Q704">
            <v>649.14</v>
          </cell>
          <cell r="R704">
            <v>720</v>
          </cell>
          <cell r="S704">
            <v>693</v>
          </cell>
          <cell r="T704">
            <v>647</v>
          </cell>
          <cell r="U704">
            <v>686.66</v>
          </cell>
          <cell r="V704">
            <v>968530.06</v>
          </cell>
          <cell r="W704">
            <v>2288166.6800000002</v>
          </cell>
          <cell r="X704">
            <v>2056031.7</v>
          </cell>
          <cell r="Y704">
            <v>4344198.38</v>
          </cell>
          <cell r="Z704">
            <v>302566.12</v>
          </cell>
          <cell r="AA704">
            <v>4646764.5</v>
          </cell>
          <cell r="AB704">
            <v>1123.5499999999884</v>
          </cell>
          <cell r="AC704">
            <v>4647888.05</v>
          </cell>
          <cell r="AD704">
            <v>0</v>
          </cell>
          <cell r="AE704">
            <v>113</v>
          </cell>
          <cell r="AF704">
            <v>57</v>
          </cell>
        </row>
        <row r="705">
          <cell r="A705" t="str">
            <v>4105701300200</v>
          </cell>
          <cell r="B705" t="str">
            <v>4105701300200</v>
          </cell>
          <cell r="C705" t="str">
            <v>EAST ALTON SCHOOL DISTRICT 13</v>
          </cell>
          <cell r="D705" t="str">
            <v>MADISON</v>
          </cell>
          <cell r="E705" t="str">
            <v>Elementary</v>
          </cell>
          <cell r="F705" t="str">
            <v>Foundation</v>
          </cell>
          <cell r="G705">
            <v>59563788</v>
          </cell>
          <cell r="H705">
            <v>3.9142999999999999</v>
          </cell>
          <cell r="I705">
            <v>58067031</v>
          </cell>
          <cell r="J705">
            <v>0</v>
          </cell>
          <cell r="K705">
            <v>59319546</v>
          </cell>
          <cell r="L705">
            <v>57906803</v>
          </cell>
          <cell r="M705">
            <v>57906803</v>
          </cell>
          <cell r="N705">
            <v>698.95</v>
          </cell>
          <cell r="O705">
            <v>684.7</v>
          </cell>
          <cell r="P705">
            <v>710.26</v>
          </cell>
          <cell r="Q705">
            <v>710.26</v>
          </cell>
          <cell r="R705">
            <v>526</v>
          </cell>
          <cell r="S705">
            <v>481</v>
          </cell>
          <cell r="T705">
            <v>500</v>
          </cell>
          <cell r="U705">
            <v>502.33</v>
          </cell>
          <cell r="V705">
            <v>788417.9</v>
          </cell>
          <cell r="W705">
            <v>2225806.58</v>
          </cell>
          <cell r="X705">
            <v>826091.73</v>
          </cell>
          <cell r="Y705">
            <v>3051898.31</v>
          </cell>
          <cell r="Z705">
            <v>0</v>
          </cell>
          <cell r="AA705">
            <v>3051898.31</v>
          </cell>
          <cell r="AB705">
            <v>0</v>
          </cell>
          <cell r="AC705">
            <v>3051898.31</v>
          </cell>
          <cell r="AD705">
            <v>0</v>
          </cell>
          <cell r="AE705">
            <v>111</v>
          </cell>
          <cell r="AF705">
            <v>56</v>
          </cell>
        </row>
        <row r="706">
          <cell r="A706" t="str">
            <v>4105701401600</v>
          </cell>
          <cell r="B706" t="str">
            <v>4105701401600</v>
          </cell>
          <cell r="C706" t="str">
            <v>EAST ALTON-WOOD RIVER C H S D 14</v>
          </cell>
          <cell r="D706" t="str">
            <v>MADISON</v>
          </cell>
          <cell r="E706" t="str">
            <v>High School</v>
          </cell>
          <cell r="F706" t="str">
            <v>Foundation</v>
          </cell>
          <cell r="G706">
            <v>164483536</v>
          </cell>
          <cell r="H706">
            <v>1.8614999999999999</v>
          </cell>
          <cell r="I706">
            <v>159233880</v>
          </cell>
          <cell r="J706">
            <v>0</v>
          </cell>
          <cell r="K706">
            <v>148336630</v>
          </cell>
          <cell r="L706">
            <v>150868020</v>
          </cell>
          <cell r="M706">
            <v>150868020</v>
          </cell>
          <cell r="N706">
            <v>477.2</v>
          </cell>
          <cell r="O706">
            <v>499.61</v>
          </cell>
          <cell r="P706">
            <v>485.25</v>
          </cell>
          <cell r="Q706">
            <v>487.35</v>
          </cell>
          <cell r="R706">
            <v>335</v>
          </cell>
          <cell r="S706">
            <v>324</v>
          </cell>
          <cell r="T706">
            <v>312</v>
          </cell>
          <cell r="U706">
            <v>323.66000000000003</v>
          </cell>
          <cell r="V706">
            <v>1135094.8899999999</v>
          </cell>
          <cell r="W706">
            <v>262885.55</v>
          </cell>
          <cell r="X706">
            <v>483852.28</v>
          </cell>
          <cell r="Y706">
            <v>746737.83</v>
          </cell>
          <cell r="Z706">
            <v>184252.4</v>
          </cell>
          <cell r="AA706">
            <v>930990.23</v>
          </cell>
          <cell r="AB706">
            <v>2466.9100000000035</v>
          </cell>
          <cell r="AC706">
            <v>933457.14</v>
          </cell>
          <cell r="AD706">
            <v>0</v>
          </cell>
          <cell r="AE706">
            <v>111</v>
          </cell>
          <cell r="AF706">
            <v>56</v>
          </cell>
        </row>
        <row r="707">
          <cell r="A707" t="str">
            <v>4105701500300</v>
          </cell>
          <cell r="B707" t="str">
            <v>4105701500300</v>
          </cell>
          <cell r="C707" t="str">
            <v>WOOD RIVER-HARTFORD ELEM S D 15</v>
          </cell>
          <cell r="D707" t="str">
            <v>MADISON</v>
          </cell>
          <cell r="E707" t="str">
            <v>Elementary</v>
          </cell>
          <cell r="F707" t="str">
            <v>Foundation</v>
          </cell>
          <cell r="G707">
            <v>104919748</v>
          </cell>
          <cell r="H707">
            <v>2.6705000000000001</v>
          </cell>
          <cell r="I707">
            <v>101166849</v>
          </cell>
          <cell r="J707">
            <v>0</v>
          </cell>
          <cell r="K707">
            <v>100818014</v>
          </cell>
          <cell r="L707">
            <v>98689671</v>
          </cell>
          <cell r="M707">
            <v>98689671</v>
          </cell>
          <cell r="N707">
            <v>654.96</v>
          </cell>
          <cell r="O707">
            <v>668.44</v>
          </cell>
          <cell r="P707">
            <v>659.4</v>
          </cell>
          <cell r="Q707">
            <v>660.93</v>
          </cell>
          <cell r="R707">
            <v>462</v>
          </cell>
          <cell r="S707">
            <v>433</v>
          </cell>
          <cell r="T707">
            <v>413</v>
          </cell>
          <cell r="U707">
            <v>436</v>
          </cell>
          <cell r="V707">
            <v>1042733.31</v>
          </cell>
          <cell r="W707">
            <v>731634.93</v>
          </cell>
          <cell r="X707">
            <v>642847.12</v>
          </cell>
          <cell r="Y707">
            <v>1374482.05</v>
          </cell>
          <cell r="Z707">
            <v>112809.49</v>
          </cell>
          <cell r="AA707">
            <v>1487291.54</v>
          </cell>
          <cell r="AB707">
            <v>5820.8399999999965</v>
          </cell>
          <cell r="AC707">
            <v>1493112.38</v>
          </cell>
          <cell r="AD707">
            <v>0</v>
          </cell>
          <cell r="AE707">
            <v>111</v>
          </cell>
          <cell r="AF707">
            <v>56</v>
          </cell>
        </row>
        <row r="708">
          <cell r="A708" t="str">
            <v>4400000000093</v>
          </cell>
          <cell r="B708" t="str">
            <v>4400000000093</v>
          </cell>
          <cell r="C708" t="str">
            <v>SAFE SCH-MC HENRY ROE</v>
          </cell>
          <cell r="D708" t="str">
            <v>MCHENRY</v>
          </cell>
          <cell r="E708" t="str">
            <v>Regional</v>
          </cell>
          <cell r="F708" t="str">
            <v>Lab &amp; Alternative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  <cell r="M708">
            <v>0</v>
          </cell>
          <cell r="N708">
            <v>15.73</v>
          </cell>
          <cell r="O708">
            <v>21.71</v>
          </cell>
          <cell r="P708">
            <v>10.94</v>
          </cell>
          <cell r="Q708">
            <v>16.12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98638.28</v>
          </cell>
          <cell r="X708">
            <v>0</v>
          </cell>
          <cell r="Y708">
            <v>98638.28</v>
          </cell>
          <cell r="Z708">
            <v>29246.66</v>
          </cell>
          <cell r="AA708">
            <v>127884.94</v>
          </cell>
          <cell r="AB708">
            <v>0</v>
          </cell>
          <cell r="AC708">
            <v>127884.94</v>
          </cell>
          <cell r="AD708">
            <v>0</v>
          </cell>
          <cell r="AE708">
            <v>63</v>
          </cell>
          <cell r="AF708">
            <v>32</v>
          </cell>
        </row>
        <row r="709">
          <cell r="A709" t="str">
            <v>4406300200300</v>
          </cell>
          <cell r="B709" t="str">
            <v>4406300200300</v>
          </cell>
          <cell r="C709" t="str">
            <v>NIPPERSINK SCHOOL DISTRICT 2</v>
          </cell>
          <cell r="D709" t="str">
            <v>MCHENRY</v>
          </cell>
          <cell r="E709" t="str">
            <v>Elementary</v>
          </cell>
          <cell r="F709" t="str">
            <v>Alternate Method</v>
          </cell>
          <cell r="G709">
            <v>306350373</v>
          </cell>
          <cell r="H709">
            <v>3.9503599999999999</v>
          </cell>
          <cell r="I709">
            <v>297364105</v>
          </cell>
          <cell r="J709">
            <v>4.2270200000000004</v>
          </cell>
          <cell r="K709">
            <v>306294305</v>
          </cell>
          <cell r="L709">
            <v>297277653</v>
          </cell>
          <cell r="M709">
            <v>297277653</v>
          </cell>
          <cell r="N709">
            <v>1219.1400000000001</v>
          </cell>
          <cell r="O709">
            <v>1171.44</v>
          </cell>
          <cell r="P709">
            <v>1084.99</v>
          </cell>
          <cell r="Q709">
            <v>1158.52</v>
          </cell>
          <cell r="R709">
            <v>294</v>
          </cell>
          <cell r="S709">
            <v>246</v>
          </cell>
          <cell r="T709">
            <v>230</v>
          </cell>
          <cell r="U709">
            <v>256.66000000000003</v>
          </cell>
          <cell r="V709">
            <v>127929.84</v>
          </cell>
          <cell r="W709">
            <v>487713.74</v>
          </cell>
          <cell r="X709">
            <v>114259.89</v>
          </cell>
          <cell r="Y709">
            <v>601973.63</v>
          </cell>
          <cell r="Z709">
            <v>0</v>
          </cell>
          <cell r="AA709">
            <v>601973.63</v>
          </cell>
          <cell r="AB709">
            <v>1494998.56</v>
          </cell>
          <cell r="AC709">
            <v>2096972.19</v>
          </cell>
          <cell r="AD709">
            <v>0</v>
          </cell>
          <cell r="AE709">
            <v>63</v>
          </cell>
          <cell r="AF709">
            <v>32</v>
          </cell>
        </row>
        <row r="710">
          <cell r="A710" t="str">
            <v>4406300300300</v>
          </cell>
          <cell r="B710" t="str">
            <v>4406300300300</v>
          </cell>
          <cell r="C710" t="str">
            <v>FOX RIVER GROVE CONS S D 3</v>
          </cell>
          <cell r="D710" t="str">
            <v>MCHENRY</v>
          </cell>
          <cell r="E710" t="str">
            <v>Elementary</v>
          </cell>
          <cell r="F710" t="str">
            <v>Foundation</v>
          </cell>
          <cell r="G710">
            <v>93454045</v>
          </cell>
          <cell r="H710">
            <v>5.4932100000000004</v>
          </cell>
          <cell r="I710">
            <v>88978128</v>
          </cell>
          <cell r="J710">
            <v>5.8685200000000002</v>
          </cell>
          <cell r="K710">
            <v>93386993</v>
          </cell>
          <cell r="L710">
            <v>88937672</v>
          </cell>
          <cell r="M710">
            <v>88937672</v>
          </cell>
          <cell r="N710">
            <v>492.25</v>
          </cell>
          <cell r="O710">
            <v>467.71</v>
          </cell>
          <cell r="P710">
            <v>459.78</v>
          </cell>
          <cell r="Q710">
            <v>473.24</v>
          </cell>
          <cell r="R710">
            <v>115</v>
          </cell>
          <cell r="S710">
            <v>105</v>
          </cell>
          <cell r="T710">
            <v>97</v>
          </cell>
          <cell r="U710">
            <v>105.66</v>
          </cell>
          <cell r="V710">
            <v>51278.63</v>
          </cell>
          <cell r="W710">
            <v>798910.48</v>
          </cell>
          <cell r="X710">
            <v>46153.34</v>
          </cell>
          <cell r="Y710">
            <v>845063.82</v>
          </cell>
          <cell r="Z710">
            <v>0</v>
          </cell>
          <cell r="AA710">
            <v>845063.82</v>
          </cell>
          <cell r="AB710">
            <v>14.6</v>
          </cell>
          <cell r="AC710">
            <v>845078.42</v>
          </cell>
          <cell r="AD710">
            <v>0</v>
          </cell>
          <cell r="AE710">
            <v>52</v>
          </cell>
          <cell r="AF710">
            <v>26</v>
          </cell>
        </row>
        <row r="711">
          <cell r="A711" t="str">
            <v>4406301202600</v>
          </cell>
          <cell r="B711" t="str">
            <v>4406301202600</v>
          </cell>
          <cell r="C711" t="str">
            <v>JOHNSBURG C U SCHOOL DIST 12</v>
          </cell>
          <cell r="D711" t="str">
            <v>MCHENRY</v>
          </cell>
          <cell r="E711" t="str">
            <v>Unit</v>
          </cell>
          <cell r="F711" t="str">
            <v>Foundation</v>
          </cell>
          <cell r="G711">
            <v>316850935</v>
          </cell>
          <cell r="H711">
            <v>5.6437900000000001</v>
          </cell>
          <cell r="I711">
            <v>304549071</v>
          </cell>
          <cell r="J711">
            <v>5.9855700000000001</v>
          </cell>
          <cell r="K711">
            <v>316811337</v>
          </cell>
          <cell r="L711">
            <v>304415913</v>
          </cell>
          <cell r="M711">
            <v>304415913</v>
          </cell>
          <cell r="N711">
            <v>1929.39</v>
          </cell>
          <cell r="O711">
            <v>1858.91</v>
          </cell>
          <cell r="P711">
            <v>1809.2</v>
          </cell>
          <cell r="Q711">
            <v>1865.83</v>
          </cell>
          <cell r="R711">
            <v>546</v>
          </cell>
          <cell r="S711">
            <v>477</v>
          </cell>
          <cell r="T711">
            <v>435</v>
          </cell>
          <cell r="U711">
            <v>486</v>
          </cell>
          <cell r="V711">
            <v>212348.54</v>
          </cell>
          <cell r="W711">
            <v>2072187.84</v>
          </cell>
          <cell r="X711">
            <v>237615.12</v>
          </cell>
          <cell r="Y711">
            <v>2309802.96</v>
          </cell>
          <cell r="Z711">
            <v>0</v>
          </cell>
          <cell r="AA711">
            <v>2309802.96</v>
          </cell>
          <cell r="AB711">
            <v>1479.23</v>
          </cell>
          <cell r="AC711">
            <v>2311282.19</v>
          </cell>
          <cell r="AD711">
            <v>0</v>
          </cell>
          <cell r="AE711">
            <v>63</v>
          </cell>
          <cell r="AF711">
            <v>32</v>
          </cell>
        </row>
        <row r="712">
          <cell r="A712" t="str">
            <v>4406301500400</v>
          </cell>
          <cell r="B712" t="str">
            <v>4406301500400</v>
          </cell>
          <cell r="C712" t="str">
            <v>MCHENRY C C SCHOOL DIST 15</v>
          </cell>
          <cell r="D712" t="str">
            <v>MCHENRY</v>
          </cell>
          <cell r="E712" t="str">
            <v>Elementary</v>
          </cell>
          <cell r="F712" t="str">
            <v>Foundation</v>
          </cell>
          <cell r="G712">
            <v>887772071</v>
          </cell>
          <cell r="H712">
            <v>5.18926</v>
          </cell>
          <cell r="I712">
            <v>852424626</v>
          </cell>
          <cell r="J712">
            <v>5.5061999999999998</v>
          </cell>
          <cell r="K712">
            <v>887439659</v>
          </cell>
          <cell r="L712">
            <v>851864187</v>
          </cell>
          <cell r="M712">
            <v>851864187</v>
          </cell>
          <cell r="N712">
            <v>4177.0600000000004</v>
          </cell>
          <cell r="O712">
            <v>4167.74</v>
          </cell>
          <cell r="P712">
            <v>4006.74</v>
          </cell>
          <cell r="Q712">
            <v>4117.18</v>
          </cell>
          <cell r="R712">
            <v>1964</v>
          </cell>
          <cell r="S712">
            <v>1790</v>
          </cell>
          <cell r="T712">
            <v>1762</v>
          </cell>
          <cell r="U712">
            <v>1838.66</v>
          </cell>
          <cell r="V712">
            <v>345450.4</v>
          </cell>
          <cell r="W712">
            <v>5254697.72</v>
          </cell>
          <cell r="X712">
            <v>1585531.67</v>
          </cell>
          <cell r="Y712">
            <v>6840229.3899999997</v>
          </cell>
          <cell r="Z712">
            <v>0</v>
          </cell>
          <cell r="AA712">
            <v>6840229.3899999997</v>
          </cell>
          <cell r="AB712">
            <v>109.91</v>
          </cell>
          <cell r="AC712">
            <v>6840339.2999999998</v>
          </cell>
          <cell r="AD712">
            <v>0</v>
          </cell>
          <cell r="AE712">
            <v>63</v>
          </cell>
          <cell r="AF712">
            <v>32</v>
          </cell>
        </row>
        <row r="713">
          <cell r="A713" t="str">
            <v>4406301800400</v>
          </cell>
          <cell r="B713" t="str">
            <v>4406301800400</v>
          </cell>
          <cell r="C713" t="str">
            <v>RILEY C C SCHOOL DIST 18</v>
          </cell>
          <cell r="D713" t="str">
            <v>MCHENRY</v>
          </cell>
          <cell r="E713" t="str">
            <v>Elementary</v>
          </cell>
          <cell r="F713" t="str">
            <v>Alternate Method</v>
          </cell>
          <cell r="G713">
            <v>98484336</v>
          </cell>
          <cell r="H713">
            <v>3.8051200000000001</v>
          </cell>
          <cell r="I713">
            <v>95251667</v>
          </cell>
          <cell r="J713">
            <v>4.0033399999999997</v>
          </cell>
          <cell r="K713">
            <v>98475212</v>
          </cell>
          <cell r="L713">
            <v>95218362</v>
          </cell>
          <cell r="M713">
            <v>95218362</v>
          </cell>
          <cell r="N713">
            <v>295.08</v>
          </cell>
          <cell r="O713">
            <v>302.38</v>
          </cell>
          <cell r="P713">
            <v>297.27</v>
          </cell>
          <cell r="Q713">
            <v>298.24</v>
          </cell>
          <cell r="R713">
            <v>86</v>
          </cell>
          <cell r="S713">
            <v>83</v>
          </cell>
          <cell r="T713">
            <v>69</v>
          </cell>
          <cell r="U713">
            <v>79.33</v>
          </cell>
          <cell r="V713">
            <v>31384.01</v>
          </cell>
          <cell r="W713">
            <v>114968.53</v>
          </cell>
          <cell r="X713">
            <v>38571.83</v>
          </cell>
          <cell r="Y713">
            <v>153540.35999999999</v>
          </cell>
          <cell r="Z713">
            <v>0</v>
          </cell>
          <cell r="AA713">
            <v>153540.35999999999</v>
          </cell>
          <cell r="AB713">
            <v>16.71</v>
          </cell>
          <cell r="AC713">
            <v>153557.07</v>
          </cell>
          <cell r="AD713">
            <v>0</v>
          </cell>
          <cell r="AE713">
            <v>63</v>
          </cell>
          <cell r="AF713">
            <v>32</v>
          </cell>
        </row>
        <row r="714">
          <cell r="A714" t="str">
            <v>4406301902400</v>
          </cell>
          <cell r="B714" t="str">
            <v>4406301902400</v>
          </cell>
          <cell r="C714" t="str">
            <v>ALDEN HEBRON SCHOOL DIST 19</v>
          </cell>
          <cell r="D714" t="str">
            <v>MCHENRY</v>
          </cell>
          <cell r="E714" t="str">
            <v>Unit</v>
          </cell>
          <cell r="F714" t="str">
            <v>Foundation</v>
          </cell>
          <cell r="G714">
            <v>72259462</v>
          </cell>
          <cell r="H714">
            <v>5.5633499999999998</v>
          </cell>
          <cell r="I714">
            <v>70048347</v>
          </cell>
          <cell r="J714">
            <v>5.9418899999999999</v>
          </cell>
          <cell r="K714">
            <v>72259462</v>
          </cell>
          <cell r="L714">
            <v>70048347</v>
          </cell>
          <cell r="M714">
            <v>70048347</v>
          </cell>
          <cell r="N714">
            <v>401.07</v>
          </cell>
          <cell r="O714">
            <v>401.94</v>
          </cell>
          <cell r="P714">
            <v>377.87</v>
          </cell>
          <cell r="Q714">
            <v>393.62</v>
          </cell>
          <cell r="R714">
            <v>188</v>
          </cell>
          <cell r="S714">
            <v>193</v>
          </cell>
          <cell r="T714">
            <v>197</v>
          </cell>
          <cell r="U714">
            <v>192.66</v>
          </cell>
          <cell r="V714">
            <v>123055.54</v>
          </cell>
          <cell r="W714">
            <v>184054.83</v>
          </cell>
          <cell r="X714">
            <v>191833.48</v>
          </cell>
          <cell r="Y714">
            <v>375888.31</v>
          </cell>
          <cell r="Z714">
            <v>0</v>
          </cell>
          <cell r="AA714">
            <v>375888.31</v>
          </cell>
          <cell r="AB714">
            <v>-351</v>
          </cell>
          <cell r="AC714">
            <v>375537.31</v>
          </cell>
          <cell r="AD714">
            <v>0</v>
          </cell>
          <cell r="AE714">
            <v>63</v>
          </cell>
          <cell r="AF714">
            <v>32</v>
          </cell>
        </row>
        <row r="715">
          <cell r="A715" t="str">
            <v>4406302600400</v>
          </cell>
          <cell r="B715" t="str">
            <v>4406302600400</v>
          </cell>
          <cell r="C715" t="str">
            <v>CARY C C SCHOOL DIST 26</v>
          </cell>
          <cell r="D715" t="str">
            <v>MCHENRY</v>
          </cell>
          <cell r="E715" t="str">
            <v>Elementary</v>
          </cell>
          <cell r="F715" t="str">
            <v>Foundation</v>
          </cell>
          <cell r="G715">
            <v>545047575</v>
          </cell>
          <cell r="H715">
            <v>3.7236099999999999</v>
          </cell>
          <cell r="I715">
            <v>521499590</v>
          </cell>
          <cell r="J715">
            <v>3.9636300000000002</v>
          </cell>
          <cell r="K715">
            <v>544903728</v>
          </cell>
          <cell r="L715">
            <v>521112005</v>
          </cell>
          <cell r="M715">
            <v>521112005</v>
          </cell>
          <cell r="N715">
            <v>2308.44</v>
          </cell>
          <cell r="O715">
            <v>2265.11</v>
          </cell>
          <cell r="P715">
            <v>2253.0500000000002</v>
          </cell>
          <cell r="Q715">
            <v>2275.5300000000002</v>
          </cell>
          <cell r="R715">
            <v>614</v>
          </cell>
          <cell r="S715">
            <v>528</v>
          </cell>
          <cell r="T715">
            <v>524</v>
          </cell>
          <cell r="U715">
            <v>555.33000000000004</v>
          </cell>
          <cell r="V715">
            <v>325013.84000000003</v>
          </cell>
          <cell r="W715">
            <v>1613378.12</v>
          </cell>
          <cell r="X715">
            <v>254418.88</v>
          </cell>
          <cell r="Y715">
            <v>1867797</v>
          </cell>
          <cell r="Z715">
            <v>0</v>
          </cell>
          <cell r="AA715">
            <v>1867797</v>
          </cell>
          <cell r="AB715">
            <v>188.61</v>
          </cell>
          <cell r="AC715">
            <v>1867985.61</v>
          </cell>
          <cell r="AD715">
            <v>0</v>
          </cell>
          <cell r="AE715">
            <v>52</v>
          </cell>
          <cell r="AF715">
            <v>26</v>
          </cell>
        </row>
        <row r="716">
          <cell r="A716" t="str">
            <v>4406303600200</v>
          </cell>
          <cell r="B716" t="str">
            <v>4406303600200</v>
          </cell>
          <cell r="C716" t="str">
            <v>HARRISON SCHOOL DISTRICT 36</v>
          </cell>
          <cell r="D716" t="str">
            <v>MCHENRY</v>
          </cell>
          <cell r="E716" t="str">
            <v>Elementary</v>
          </cell>
          <cell r="F716" t="str">
            <v>Foundation</v>
          </cell>
          <cell r="G716">
            <v>65121514</v>
          </cell>
          <cell r="H716">
            <v>6.8944200000000002</v>
          </cell>
          <cell r="I716">
            <v>59480164</v>
          </cell>
          <cell r="J716">
            <v>7.67319</v>
          </cell>
          <cell r="K716">
            <v>65121514</v>
          </cell>
          <cell r="L716">
            <v>59450619</v>
          </cell>
          <cell r="M716">
            <v>59450619</v>
          </cell>
          <cell r="N716">
            <v>358.38</v>
          </cell>
          <cell r="O716">
            <v>328.75</v>
          </cell>
          <cell r="P716">
            <v>377.8</v>
          </cell>
          <cell r="Q716">
            <v>377.8</v>
          </cell>
          <cell r="R716">
            <v>242</v>
          </cell>
          <cell r="S716">
            <v>244</v>
          </cell>
          <cell r="T716">
            <v>222</v>
          </cell>
          <cell r="U716">
            <v>236</v>
          </cell>
          <cell r="V716">
            <v>29767.4</v>
          </cell>
          <cell r="W716">
            <v>914626.57</v>
          </cell>
          <cell r="X716">
            <v>318014.71999999997</v>
          </cell>
          <cell r="Y716">
            <v>1232641.29</v>
          </cell>
          <cell r="Z716">
            <v>0</v>
          </cell>
          <cell r="AA716">
            <v>1232641.29</v>
          </cell>
          <cell r="AB716">
            <v>0</v>
          </cell>
          <cell r="AC716">
            <v>1232641.29</v>
          </cell>
          <cell r="AD716">
            <v>0</v>
          </cell>
          <cell r="AE716">
            <v>63</v>
          </cell>
          <cell r="AF716">
            <v>32</v>
          </cell>
        </row>
        <row r="717">
          <cell r="A717" t="str">
            <v>4406304600300</v>
          </cell>
          <cell r="B717" t="str">
            <v>4406304600300</v>
          </cell>
          <cell r="C717" t="str">
            <v>PRAIRIE GROVE C SCH DIST 46</v>
          </cell>
          <cell r="D717" t="str">
            <v>MCHENRY</v>
          </cell>
          <cell r="E717" t="str">
            <v>Elementary</v>
          </cell>
          <cell r="F717" t="str">
            <v>Alternate Method</v>
          </cell>
          <cell r="G717">
            <v>215776870</v>
          </cell>
          <cell r="H717">
            <v>4.6042800000000002</v>
          </cell>
          <cell r="I717">
            <v>207762883</v>
          </cell>
          <cell r="J717">
            <v>4.9078400000000002</v>
          </cell>
          <cell r="K717">
            <v>214531124</v>
          </cell>
          <cell r="L717">
            <v>207636672</v>
          </cell>
          <cell r="M717">
            <v>207636672</v>
          </cell>
          <cell r="N717">
            <v>816.49</v>
          </cell>
          <cell r="O717">
            <v>739.02</v>
          </cell>
          <cell r="P717">
            <v>711.77</v>
          </cell>
          <cell r="Q717">
            <v>755.76</v>
          </cell>
          <cell r="R717">
            <v>155</v>
          </cell>
          <cell r="S717">
            <v>120</v>
          </cell>
          <cell r="T717">
            <v>123</v>
          </cell>
          <cell r="U717">
            <v>132.66</v>
          </cell>
          <cell r="V717">
            <v>200942.27</v>
          </cell>
          <cell r="W717">
            <v>307526.3</v>
          </cell>
          <cell r="X717">
            <v>51464.12</v>
          </cell>
          <cell r="Y717">
            <v>358990.42</v>
          </cell>
          <cell r="Z717">
            <v>5979.24</v>
          </cell>
          <cell r="AA717">
            <v>364969.66</v>
          </cell>
          <cell r="AB717">
            <v>24.570000000000618</v>
          </cell>
          <cell r="AC717">
            <v>364994.23</v>
          </cell>
          <cell r="AD717">
            <v>0</v>
          </cell>
          <cell r="AE717">
            <v>52</v>
          </cell>
          <cell r="AF717">
            <v>26</v>
          </cell>
        </row>
        <row r="718">
          <cell r="A718" t="str">
            <v>4406304700400</v>
          </cell>
          <cell r="B718" t="str">
            <v>4406304700400</v>
          </cell>
          <cell r="C718" t="str">
            <v>CRYSTAL LAKE C C SCH DIST 47</v>
          </cell>
          <cell r="D718" t="str">
            <v>MCHENRY</v>
          </cell>
          <cell r="E718" t="str">
            <v>Elementary</v>
          </cell>
          <cell r="F718" t="str">
            <v>Foundation</v>
          </cell>
          <cell r="G718">
            <v>1604553914</v>
          </cell>
          <cell r="H718">
            <v>4.1625899999999998</v>
          </cell>
          <cell r="I718">
            <v>1551613211</v>
          </cell>
          <cell r="J718">
            <v>4.38673</v>
          </cell>
          <cell r="K718">
            <v>1603855067</v>
          </cell>
          <cell r="L718">
            <v>1550874841</v>
          </cell>
          <cell r="M718">
            <v>1550874841</v>
          </cell>
          <cell r="N718">
            <v>7439.87</v>
          </cell>
          <cell r="O718">
            <v>7238.44</v>
          </cell>
          <cell r="P718">
            <v>7079.95</v>
          </cell>
          <cell r="Q718">
            <v>7252.75</v>
          </cell>
          <cell r="R718">
            <v>2178</v>
          </cell>
          <cell r="S718">
            <v>1913</v>
          </cell>
          <cell r="T718">
            <v>1956</v>
          </cell>
          <cell r="U718">
            <v>2015.66</v>
          </cell>
          <cell r="V718">
            <v>920629.5</v>
          </cell>
          <cell r="W718">
            <v>7788826.4100000001</v>
          </cell>
          <cell r="X718">
            <v>1033388.56</v>
          </cell>
          <cell r="Y718">
            <v>8822214.9700000007</v>
          </cell>
          <cell r="Z718">
            <v>0</v>
          </cell>
          <cell r="AA718">
            <v>8822214.9700000007</v>
          </cell>
          <cell r="AB718">
            <v>6333.71</v>
          </cell>
          <cell r="AC718">
            <v>8828548.6799999997</v>
          </cell>
          <cell r="AD718">
            <v>0</v>
          </cell>
          <cell r="AE718">
            <v>64</v>
          </cell>
          <cell r="AF718">
            <v>32</v>
          </cell>
        </row>
        <row r="719">
          <cell r="A719" t="str">
            <v>4406305002600</v>
          </cell>
          <cell r="B719" t="str">
            <v>4406305002600</v>
          </cell>
          <cell r="C719" t="str">
            <v>HARVARD C U SCHOOL DIST 50</v>
          </cell>
          <cell r="D719" t="str">
            <v>MCHENRY</v>
          </cell>
          <cell r="E719" t="str">
            <v>Unit</v>
          </cell>
          <cell r="F719" t="str">
            <v>Foundation</v>
          </cell>
          <cell r="G719">
            <v>208455270</v>
          </cell>
          <cell r="H719">
            <v>6.0192100000000002</v>
          </cell>
          <cell r="I719">
            <v>202035195</v>
          </cell>
          <cell r="J719">
            <v>6.58908</v>
          </cell>
          <cell r="K719">
            <v>208386971</v>
          </cell>
          <cell r="L719">
            <v>201780891</v>
          </cell>
          <cell r="M719">
            <v>201780891</v>
          </cell>
          <cell r="N719">
            <v>2258.85</v>
          </cell>
          <cell r="O719">
            <v>2343.42</v>
          </cell>
          <cell r="P719">
            <v>2274.17</v>
          </cell>
          <cell r="Q719">
            <v>2292.14</v>
          </cell>
          <cell r="R719">
            <v>1747</v>
          </cell>
          <cell r="S719">
            <v>1615</v>
          </cell>
          <cell r="T719">
            <v>1617</v>
          </cell>
          <cell r="U719">
            <v>1659.66</v>
          </cell>
          <cell r="V719">
            <v>680478.77</v>
          </cell>
          <cell r="W719">
            <v>7291699.1600000001</v>
          </cell>
          <cell r="X719">
            <v>2874083.01</v>
          </cell>
          <cell r="Y719">
            <v>10165782.17</v>
          </cell>
          <cell r="Z719">
            <v>87540.03</v>
          </cell>
          <cell r="AA719">
            <v>10253322.199999999</v>
          </cell>
          <cell r="AB719">
            <v>7508.3099999999977</v>
          </cell>
          <cell r="AC719">
            <v>10260830.51</v>
          </cell>
          <cell r="AD719">
            <v>0</v>
          </cell>
          <cell r="AE719">
            <v>63</v>
          </cell>
          <cell r="AF719">
            <v>32</v>
          </cell>
        </row>
        <row r="720">
          <cell r="A720" t="str">
            <v>4406315401600</v>
          </cell>
          <cell r="B720" t="str">
            <v>4406315401600</v>
          </cell>
          <cell r="C720" t="str">
            <v>MARENGO COMM HS DIST 154</v>
          </cell>
          <cell r="D720" t="str">
            <v>MCHENRY</v>
          </cell>
          <cell r="E720" t="str">
            <v>High School</v>
          </cell>
          <cell r="F720" t="str">
            <v>Foundation</v>
          </cell>
          <cell r="G720">
            <v>300987031</v>
          </cell>
          <cell r="H720">
            <v>2.5052099999999999</v>
          </cell>
          <cell r="I720">
            <v>288583496</v>
          </cell>
          <cell r="J720">
            <v>2.6598899999999999</v>
          </cell>
          <cell r="K720">
            <v>300151467</v>
          </cell>
          <cell r="L720">
            <v>288221707</v>
          </cell>
          <cell r="M720">
            <v>288221707</v>
          </cell>
          <cell r="N720">
            <v>696.43</v>
          </cell>
          <cell r="O720">
            <v>645.54</v>
          </cell>
          <cell r="P720">
            <v>676.05</v>
          </cell>
          <cell r="Q720">
            <v>676.05</v>
          </cell>
          <cell r="R720">
            <v>258</v>
          </cell>
          <cell r="S720">
            <v>240</v>
          </cell>
          <cell r="T720">
            <v>227</v>
          </cell>
          <cell r="U720">
            <v>241.66</v>
          </cell>
          <cell r="V720">
            <v>484005.5</v>
          </cell>
          <cell r="W720">
            <v>626416.53</v>
          </cell>
          <cell r="X720">
            <v>154430.39999999999</v>
          </cell>
          <cell r="Y720">
            <v>780846.93</v>
          </cell>
          <cell r="Z720">
            <v>0</v>
          </cell>
          <cell r="AA720">
            <v>780846.93</v>
          </cell>
          <cell r="AB720">
            <v>0</v>
          </cell>
          <cell r="AC720">
            <v>780846.93</v>
          </cell>
          <cell r="AD720">
            <v>0</v>
          </cell>
          <cell r="AE720">
            <v>63</v>
          </cell>
          <cell r="AF720">
            <v>32</v>
          </cell>
        </row>
        <row r="721">
          <cell r="A721" t="str">
            <v>4406315501600</v>
          </cell>
          <cell r="B721" t="str">
            <v>4406315501600</v>
          </cell>
          <cell r="C721" t="str">
            <v>COMMUNITY HIGH SCHOOL DIST 155</v>
          </cell>
          <cell r="D721" t="str">
            <v>MCHENRY</v>
          </cell>
          <cell r="E721" t="str">
            <v>High School</v>
          </cell>
          <cell r="F721" t="str">
            <v>Foundation</v>
          </cell>
          <cell r="G721">
            <v>2458832404</v>
          </cell>
          <cell r="H721">
            <v>2.8118400000000001</v>
          </cell>
          <cell r="I721">
            <v>2369853812</v>
          </cell>
          <cell r="J721">
            <v>2.9721299999999999</v>
          </cell>
          <cell r="K721">
            <v>2456552340</v>
          </cell>
          <cell r="L721">
            <v>2368444503</v>
          </cell>
          <cell r="M721">
            <v>2368444503</v>
          </cell>
          <cell r="N721">
            <v>6356.23</v>
          </cell>
          <cell r="O721">
            <v>6196.41</v>
          </cell>
          <cell r="P721">
            <v>6080.27</v>
          </cell>
          <cell r="Q721">
            <v>6210.97</v>
          </cell>
          <cell r="R721">
            <v>1122</v>
          </cell>
          <cell r="S721">
            <v>1017</v>
          </cell>
          <cell r="T721">
            <v>1025</v>
          </cell>
          <cell r="U721">
            <v>1054.6600000000001</v>
          </cell>
          <cell r="V721">
            <v>1379697.65</v>
          </cell>
          <cell r="W721">
            <v>11756560.5</v>
          </cell>
          <cell r="X721">
            <v>395761.16</v>
          </cell>
          <cell r="Y721">
            <v>12152321.66</v>
          </cell>
          <cell r="Z721">
            <v>0</v>
          </cell>
          <cell r="AA721">
            <v>12152321.66</v>
          </cell>
          <cell r="AB721">
            <v>5538.6</v>
          </cell>
          <cell r="AC721">
            <v>12157860.26</v>
          </cell>
          <cell r="AD721">
            <v>0</v>
          </cell>
          <cell r="AE721">
            <v>66</v>
          </cell>
          <cell r="AF721">
            <v>33</v>
          </cell>
        </row>
        <row r="722">
          <cell r="A722" t="str">
            <v>4406315601600</v>
          </cell>
          <cell r="B722" t="str">
            <v>4406315601600</v>
          </cell>
          <cell r="C722" t="str">
            <v>MCHENRY COMM H S DIST 156</v>
          </cell>
          <cell r="D722" t="str">
            <v>MCHENRY</v>
          </cell>
          <cell r="E722" t="str">
            <v>High School</v>
          </cell>
          <cell r="F722" t="str">
            <v>Foundation</v>
          </cell>
          <cell r="G722">
            <v>940471793</v>
          </cell>
          <cell r="H722">
            <v>2.3527100000000001</v>
          </cell>
          <cell r="I722">
            <v>900082057</v>
          </cell>
          <cell r="J722">
            <v>2.5043099999999998</v>
          </cell>
          <cell r="K722">
            <v>940134203</v>
          </cell>
          <cell r="L722">
            <v>899488652</v>
          </cell>
          <cell r="M722">
            <v>899488652</v>
          </cell>
          <cell r="N722">
            <v>2200.63</v>
          </cell>
          <cell r="O722">
            <v>2232.2800000000002</v>
          </cell>
          <cell r="P722">
            <v>2119.4899999999998</v>
          </cell>
          <cell r="Q722">
            <v>2184.13</v>
          </cell>
          <cell r="R722">
            <v>772</v>
          </cell>
          <cell r="S722">
            <v>724</v>
          </cell>
          <cell r="T722">
            <v>733</v>
          </cell>
          <cell r="U722">
            <v>743</v>
          </cell>
          <cell r="V722">
            <v>362467.2</v>
          </cell>
          <cell r="W722">
            <v>3557593.43</v>
          </cell>
          <cell r="X722">
            <v>464976.83</v>
          </cell>
          <cell r="Y722">
            <v>4022570.26</v>
          </cell>
          <cell r="Z722">
            <v>0</v>
          </cell>
          <cell r="AA722">
            <v>4022570.26</v>
          </cell>
          <cell r="AB722">
            <v>6377.44</v>
          </cell>
          <cell r="AC722">
            <v>4028947.7</v>
          </cell>
          <cell r="AD722">
            <v>0</v>
          </cell>
          <cell r="AE722">
            <v>63</v>
          </cell>
          <cell r="AF722">
            <v>32</v>
          </cell>
        </row>
        <row r="723">
          <cell r="A723" t="str">
            <v>4406315701600</v>
          </cell>
          <cell r="B723" t="str">
            <v>4406315701600</v>
          </cell>
          <cell r="C723" t="str">
            <v>RICHMOND-BURTON COMM H SC D 157</v>
          </cell>
          <cell r="D723" t="str">
            <v>MCHENRY</v>
          </cell>
          <cell r="E723" t="str">
            <v>High School</v>
          </cell>
          <cell r="F723" t="str">
            <v>Foundation</v>
          </cell>
          <cell r="G723">
            <v>306350373</v>
          </cell>
          <cell r="H723">
            <v>3.1708099999999999</v>
          </cell>
          <cell r="I723">
            <v>297364105</v>
          </cell>
          <cell r="J723">
            <v>3.3307699999999998</v>
          </cell>
          <cell r="K723">
            <v>306272626</v>
          </cell>
          <cell r="L723">
            <v>297234696</v>
          </cell>
          <cell r="M723">
            <v>297234696</v>
          </cell>
          <cell r="N723">
            <v>744.42</v>
          </cell>
          <cell r="O723">
            <v>714.36</v>
          </cell>
          <cell r="P723">
            <v>674.08</v>
          </cell>
          <cell r="Q723">
            <v>710.95</v>
          </cell>
          <cell r="R723">
            <v>136</v>
          </cell>
          <cell r="S723">
            <v>130</v>
          </cell>
          <cell r="T723">
            <v>126</v>
          </cell>
          <cell r="U723">
            <v>130.66</v>
          </cell>
          <cell r="V723">
            <v>150899.41</v>
          </cell>
          <cell r="W723">
            <v>1078439.3400000001</v>
          </cell>
          <cell r="X723">
            <v>51676.03</v>
          </cell>
          <cell r="Y723">
            <v>1130115.3700000001</v>
          </cell>
          <cell r="Z723">
            <v>0</v>
          </cell>
          <cell r="AA723">
            <v>1130115.3700000001</v>
          </cell>
          <cell r="AB723">
            <v>768905</v>
          </cell>
          <cell r="AC723">
            <v>1899020.37</v>
          </cell>
          <cell r="AD723">
            <v>0</v>
          </cell>
          <cell r="AE723">
            <v>63</v>
          </cell>
          <cell r="AF723">
            <v>32</v>
          </cell>
        </row>
        <row r="724">
          <cell r="A724" t="str">
            <v>4406315802200</v>
          </cell>
          <cell r="B724" t="str">
            <v>4406315802200</v>
          </cell>
          <cell r="C724" t="str">
            <v>HUNTLEY CONS SCHOOL DIST 158</v>
          </cell>
          <cell r="D724" t="str">
            <v>MCHENRY</v>
          </cell>
          <cell r="E724" t="str">
            <v>Unit</v>
          </cell>
          <cell r="F724" t="str">
            <v>Foundation</v>
          </cell>
          <cell r="G724">
            <v>1076860781</v>
          </cell>
          <cell r="H724">
            <v>5.1245399999999997</v>
          </cell>
          <cell r="I724">
            <v>1075625620</v>
          </cell>
          <cell r="J724">
            <v>5.2784300000000002</v>
          </cell>
          <cell r="K724">
            <v>1076638252</v>
          </cell>
          <cell r="L724">
            <v>1075363538</v>
          </cell>
          <cell r="M724">
            <v>1075363538</v>
          </cell>
          <cell r="N724">
            <v>8853.76</v>
          </cell>
          <cell r="O724">
            <v>8873.64</v>
          </cell>
          <cell r="P724">
            <v>8831.82</v>
          </cell>
          <cell r="Q724">
            <v>8853.07</v>
          </cell>
          <cell r="R724">
            <v>1379</v>
          </cell>
          <cell r="S724">
            <v>1134</v>
          </cell>
          <cell r="T724">
            <v>1157</v>
          </cell>
          <cell r="U724">
            <v>1223.33</v>
          </cell>
          <cell r="V724">
            <v>513033.83</v>
          </cell>
          <cell r="W724">
            <v>21397995.359999999</v>
          </cell>
          <cell r="X724">
            <v>434282.15</v>
          </cell>
          <cell r="Y724">
            <v>21832277.510000002</v>
          </cell>
          <cell r="Z724">
            <v>0</v>
          </cell>
          <cell r="AA724">
            <v>21832277.510000002</v>
          </cell>
          <cell r="AB724">
            <v>21472.68</v>
          </cell>
          <cell r="AC724">
            <v>21853750.190000001</v>
          </cell>
          <cell r="AD724">
            <v>0</v>
          </cell>
          <cell r="AE724">
            <v>66</v>
          </cell>
          <cell r="AF724">
            <v>33</v>
          </cell>
        </row>
        <row r="725">
          <cell r="A725" t="str">
            <v>4406316500300</v>
          </cell>
          <cell r="B725" t="str">
            <v>4406316500300</v>
          </cell>
          <cell r="C725" t="str">
            <v>MARENGO-UNION ELEM CONS DIST 165</v>
          </cell>
          <cell r="D725" t="str">
            <v>MCHENRY</v>
          </cell>
          <cell r="E725" t="str">
            <v>Elementary</v>
          </cell>
          <cell r="F725" t="str">
            <v>Foundation</v>
          </cell>
          <cell r="G725">
            <v>202502695</v>
          </cell>
          <cell r="H725">
            <v>3.21774</v>
          </cell>
          <cell r="I725">
            <v>193331829</v>
          </cell>
          <cell r="J725">
            <v>3.4317199999999999</v>
          </cell>
          <cell r="K725">
            <v>202112500</v>
          </cell>
          <cell r="L725">
            <v>193174952</v>
          </cell>
          <cell r="M725">
            <v>193174952</v>
          </cell>
          <cell r="N725">
            <v>973.89</v>
          </cell>
          <cell r="O725">
            <v>952.65</v>
          </cell>
          <cell r="P725">
            <v>921.11</v>
          </cell>
          <cell r="Q725">
            <v>949.21</v>
          </cell>
          <cell r="R725">
            <v>546</v>
          </cell>
          <cell r="S725">
            <v>476</v>
          </cell>
          <cell r="T725">
            <v>448</v>
          </cell>
          <cell r="U725">
            <v>490</v>
          </cell>
          <cell r="V725">
            <v>645561.97</v>
          </cell>
          <cell r="W725">
            <v>719630.13</v>
          </cell>
          <cell r="X725">
            <v>518459.2</v>
          </cell>
          <cell r="Y725">
            <v>1238089.33</v>
          </cell>
          <cell r="Z725">
            <v>62124.97</v>
          </cell>
          <cell r="AA725">
            <v>1300214.3</v>
          </cell>
          <cell r="AB725">
            <v>0</v>
          </cell>
          <cell r="AC725">
            <v>1300214.3</v>
          </cell>
          <cell r="AD725">
            <v>0</v>
          </cell>
          <cell r="AE725">
            <v>63</v>
          </cell>
          <cell r="AF725">
            <v>32</v>
          </cell>
        </row>
        <row r="726">
          <cell r="A726" t="str">
            <v>4406320002600</v>
          </cell>
          <cell r="B726" t="str">
            <v>4406320002600</v>
          </cell>
          <cell r="C726" t="str">
            <v>WOODSTOCK C U SCHOOL DIST 200</v>
          </cell>
          <cell r="D726" t="str">
            <v>MCHENRY</v>
          </cell>
          <cell r="E726" t="str">
            <v>Unit</v>
          </cell>
          <cell r="F726" t="str">
            <v>Foundation</v>
          </cell>
          <cell r="G726">
            <v>758268063</v>
          </cell>
          <cell r="H726">
            <v>6.3646799999999999</v>
          </cell>
          <cell r="I726">
            <v>719395330</v>
          </cell>
          <cell r="J726">
            <v>6.8554199999999996</v>
          </cell>
          <cell r="K726">
            <v>758210254</v>
          </cell>
          <cell r="L726">
            <v>719069127</v>
          </cell>
          <cell r="M726">
            <v>719069127</v>
          </cell>
          <cell r="N726">
            <v>5921.59</v>
          </cell>
          <cell r="O726">
            <v>5902.89</v>
          </cell>
          <cell r="P726">
            <v>5864.36</v>
          </cell>
          <cell r="Q726">
            <v>5896.28</v>
          </cell>
          <cell r="R726">
            <v>2829</v>
          </cell>
          <cell r="S726">
            <v>2570</v>
          </cell>
          <cell r="T726">
            <v>2553</v>
          </cell>
          <cell r="U726">
            <v>2650.66</v>
          </cell>
          <cell r="V726">
            <v>878579.52</v>
          </cell>
          <cell r="W726">
            <v>13628683.99</v>
          </cell>
          <cell r="X726">
            <v>2241371.58</v>
          </cell>
          <cell r="Y726">
            <v>15870055.57</v>
          </cell>
          <cell r="Z726">
            <v>0</v>
          </cell>
          <cell r="AA726">
            <v>15870055.57</v>
          </cell>
          <cell r="AB726">
            <v>17611.3</v>
          </cell>
          <cell r="AC726">
            <v>15887666.869999999</v>
          </cell>
          <cell r="AD726">
            <v>0</v>
          </cell>
          <cell r="AE726">
            <v>63</v>
          </cell>
          <cell r="AF726">
            <v>32</v>
          </cell>
        </row>
        <row r="727">
          <cell r="A727" t="str">
            <v>4500000000092</v>
          </cell>
          <cell r="B727" t="str">
            <v>4500000000092</v>
          </cell>
          <cell r="C727" t="str">
            <v>ALT SCH-MONROE/RANDOLPH ROE</v>
          </cell>
          <cell r="D727" t="str">
            <v>MONROE</v>
          </cell>
          <cell r="E727" t="str">
            <v>Regional</v>
          </cell>
          <cell r="F727" t="str">
            <v>Lab &amp; Alternative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  <cell r="M727">
            <v>0</v>
          </cell>
          <cell r="N727">
            <v>75.099999999999994</v>
          </cell>
          <cell r="O727">
            <v>65.53</v>
          </cell>
          <cell r="P727">
            <v>65.73</v>
          </cell>
          <cell r="Q727">
            <v>68.78</v>
          </cell>
          <cell r="R727">
            <v>0</v>
          </cell>
          <cell r="S727">
            <v>0</v>
          </cell>
          <cell r="T727">
            <v>0</v>
          </cell>
          <cell r="U727">
            <v>0</v>
          </cell>
          <cell r="V727">
            <v>0</v>
          </cell>
          <cell r="W727">
            <v>420864.82</v>
          </cell>
          <cell r="X727">
            <v>0</v>
          </cell>
          <cell r="Y727">
            <v>420864.82</v>
          </cell>
          <cell r="Z727">
            <v>34243</v>
          </cell>
          <cell r="AA727">
            <v>455107.82</v>
          </cell>
          <cell r="AB727">
            <v>0</v>
          </cell>
          <cell r="AC727">
            <v>455107.82</v>
          </cell>
          <cell r="AD727">
            <v>0</v>
          </cell>
          <cell r="AE727">
            <v>116</v>
          </cell>
          <cell r="AF727">
            <v>58</v>
          </cell>
        </row>
        <row r="728">
          <cell r="A728" t="str">
            <v>4500000000093</v>
          </cell>
          <cell r="B728" t="str">
            <v>4500000000093</v>
          </cell>
          <cell r="C728" t="str">
            <v>SAFE SCH-MONROE/RANDOLPH ROE</v>
          </cell>
          <cell r="D728" t="str">
            <v>MONROE</v>
          </cell>
          <cell r="E728" t="str">
            <v>Regional</v>
          </cell>
          <cell r="F728" t="str">
            <v>Lab &amp; Alternative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15.35</v>
          </cell>
          <cell r="O728">
            <v>12.53</v>
          </cell>
          <cell r="P728">
            <v>13.67</v>
          </cell>
          <cell r="Q728">
            <v>13.85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  <cell r="W728">
            <v>84748.15</v>
          </cell>
          <cell r="X728">
            <v>0</v>
          </cell>
          <cell r="Y728">
            <v>84748.15</v>
          </cell>
          <cell r="Z728">
            <v>17.59</v>
          </cell>
          <cell r="AA728">
            <v>84765.739999999991</v>
          </cell>
          <cell r="AB728">
            <v>0</v>
          </cell>
          <cell r="AC728">
            <v>84765.74</v>
          </cell>
          <cell r="AD728">
            <v>0</v>
          </cell>
          <cell r="AE728">
            <v>116</v>
          </cell>
          <cell r="AF728">
            <v>58</v>
          </cell>
        </row>
        <row r="729">
          <cell r="A729" t="str">
            <v>4506700302600</v>
          </cell>
          <cell r="B729" t="str">
            <v>4506700302600</v>
          </cell>
          <cell r="C729" t="str">
            <v>VALMEYER COMM UNIT SCH DIST 3</v>
          </cell>
          <cell r="D729" t="str">
            <v>MONROE</v>
          </cell>
          <cell r="E729" t="str">
            <v>Unit</v>
          </cell>
          <cell r="F729" t="str">
            <v>Foundation</v>
          </cell>
          <cell r="G729">
            <v>53350342</v>
          </cell>
          <cell r="H729">
            <v>3.8498000000000001</v>
          </cell>
          <cell r="I729">
            <v>52883987</v>
          </cell>
          <cell r="J729">
            <v>3.9839099999999998</v>
          </cell>
          <cell r="K729">
            <v>53219335</v>
          </cell>
          <cell r="L729">
            <v>52883987</v>
          </cell>
          <cell r="M729">
            <v>52883987</v>
          </cell>
          <cell r="N729">
            <v>454.17</v>
          </cell>
          <cell r="O729">
            <v>437.34</v>
          </cell>
          <cell r="P729">
            <v>430.65</v>
          </cell>
          <cell r="Q729">
            <v>440.72</v>
          </cell>
          <cell r="R729">
            <v>87</v>
          </cell>
          <cell r="S729">
            <v>71</v>
          </cell>
          <cell r="T729">
            <v>56</v>
          </cell>
          <cell r="U729">
            <v>71.33</v>
          </cell>
          <cell r="V729">
            <v>271835.27</v>
          </cell>
          <cell r="W729">
            <v>838410.8</v>
          </cell>
          <cell r="X729">
            <v>26265.84</v>
          </cell>
          <cell r="Y729">
            <v>864676.64</v>
          </cell>
          <cell r="Z729">
            <v>0</v>
          </cell>
          <cell r="AA729">
            <v>864676.64</v>
          </cell>
          <cell r="AB729">
            <v>0</v>
          </cell>
          <cell r="AC729">
            <v>864676.64</v>
          </cell>
          <cell r="AD729">
            <v>0</v>
          </cell>
          <cell r="AE729">
            <v>116</v>
          </cell>
          <cell r="AF729">
            <v>58</v>
          </cell>
        </row>
        <row r="730">
          <cell r="A730" t="str">
            <v>4506700402600</v>
          </cell>
          <cell r="B730" t="str">
            <v>4506700402600</v>
          </cell>
          <cell r="C730" t="str">
            <v>COLUMBIA COMM UNIT SCH DIST 4</v>
          </cell>
          <cell r="D730" t="str">
            <v>MONROE</v>
          </cell>
          <cell r="E730" t="str">
            <v>Unit</v>
          </cell>
          <cell r="F730" t="str">
            <v>Foundation</v>
          </cell>
          <cell r="G730">
            <v>302423374</v>
          </cell>
          <cell r="H730">
            <v>3.7110699999999999</v>
          </cell>
          <cell r="I730">
            <v>301578758</v>
          </cell>
          <cell r="J730">
            <v>0</v>
          </cell>
          <cell r="K730">
            <v>302423374</v>
          </cell>
          <cell r="L730">
            <v>301578758</v>
          </cell>
          <cell r="M730">
            <v>301578758</v>
          </cell>
          <cell r="N730">
            <v>1972.7</v>
          </cell>
          <cell r="O730">
            <v>1901.99</v>
          </cell>
          <cell r="P730">
            <v>1918.38</v>
          </cell>
          <cell r="Q730">
            <v>1931.02</v>
          </cell>
          <cell r="R730">
            <v>234</v>
          </cell>
          <cell r="S730">
            <v>233</v>
          </cell>
          <cell r="T730">
            <v>199</v>
          </cell>
          <cell r="U730">
            <v>222</v>
          </cell>
          <cell r="V730">
            <v>260913.26</v>
          </cell>
          <cell r="W730">
            <v>2507635.38</v>
          </cell>
          <cell r="X730">
            <v>78810</v>
          </cell>
          <cell r="Y730">
            <v>2586445.38</v>
          </cell>
          <cell r="Z730">
            <v>0</v>
          </cell>
          <cell r="AA730">
            <v>2586445.38</v>
          </cell>
          <cell r="AB730">
            <v>0</v>
          </cell>
          <cell r="AC730">
            <v>2586445.38</v>
          </cell>
          <cell r="AD730">
            <v>0</v>
          </cell>
          <cell r="AE730">
            <v>116</v>
          </cell>
          <cell r="AF730">
            <v>58</v>
          </cell>
        </row>
        <row r="731">
          <cell r="A731" t="str">
            <v>4506700502600</v>
          </cell>
          <cell r="B731" t="str">
            <v>4506700502600</v>
          </cell>
          <cell r="C731" t="str">
            <v>WATERLOO COMM UNIT SCH DIST 5</v>
          </cell>
          <cell r="D731" t="str">
            <v>MONROE</v>
          </cell>
          <cell r="E731" t="str">
            <v>Unit</v>
          </cell>
          <cell r="F731" t="str">
            <v>Foundation</v>
          </cell>
          <cell r="G731">
            <v>394111696</v>
          </cell>
          <cell r="H731">
            <v>3.5733000000000001</v>
          </cell>
          <cell r="I731">
            <v>402797377</v>
          </cell>
          <cell r="J731">
            <v>0</v>
          </cell>
          <cell r="K731">
            <v>394111696</v>
          </cell>
          <cell r="L731">
            <v>402542295</v>
          </cell>
          <cell r="M731">
            <v>402542295</v>
          </cell>
          <cell r="N731">
            <v>2552.75</v>
          </cell>
          <cell r="O731">
            <v>2530.87</v>
          </cell>
          <cell r="P731">
            <v>2531.1799999999998</v>
          </cell>
          <cell r="Q731">
            <v>2538.2600000000002</v>
          </cell>
          <cell r="R731">
            <v>561</v>
          </cell>
          <cell r="S731">
            <v>491</v>
          </cell>
          <cell r="T731">
            <v>488</v>
          </cell>
          <cell r="U731">
            <v>513.33000000000004</v>
          </cell>
          <cell r="V731">
            <v>331076.84000000003</v>
          </cell>
          <cell r="W731">
            <v>3124267.25</v>
          </cell>
          <cell r="X731">
            <v>208011.58</v>
          </cell>
          <cell r="Y731">
            <v>3332278.83</v>
          </cell>
          <cell r="Z731">
            <v>171156.53</v>
          </cell>
          <cell r="AA731">
            <v>3503435.36</v>
          </cell>
          <cell r="AB731">
            <v>4991.2900000000081</v>
          </cell>
          <cell r="AC731">
            <v>3508426.65</v>
          </cell>
          <cell r="AD731">
            <v>0</v>
          </cell>
          <cell r="AE731">
            <v>116</v>
          </cell>
          <cell r="AF731">
            <v>58</v>
          </cell>
        </row>
        <row r="732">
          <cell r="A732" t="str">
            <v>4507900102200</v>
          </cell>
          <cell r="B732" t="str">
            <v>4507900102200</v>
          </cell>
          <cell r="C732" t="str">
            <v>COULTERVILLE UNIT SCHOOL DIST 1</v>
          </cell>
          <cell r="D732" t="str">
            <v>RANDOLPH</v>
          </cell>
          <cell r="E732" t="str">
            <v>Unit</v>
          </cell>
          <cell r="F732" t="str">
            <v>Foundation</v>
          </cell>
          <cell r="G732">
            <v>14459131</v>
          </cell>
          <cell r="H732">
            <v>4.5328799999999996</v>
          </cell>
          <cell r="I732">
            <v>14604318</v>
          </cell>
          <cell r="J732">
            <v>0</v>
          </cell>
          <cell r="K732">
            <v>14459131</v>
          </cell>
          <cell r="L732">
            <v>14604318</v>
          </cell>
          <cell r="M732">
            <v>14604318</v>
          </cell>
          <cell r="N732">
            <v>208.32</v>
          </cell>
          <cell r="O732">
            <v>204.56</v>
          </cell>
          <cell r="P732">
            <v>197.87</v>
          </cell>
          <cell r="Q732">
            <v>203.58</v>
          </cell>
          <cell r="R732">
            <v>141</v>
          </cell>
          <cell r="S732">
            <v>157</v>
          </cell>
          <cell r="T732">
            <v>118</v>
          </cell>
          <cell r="U732">
            <v>138.66</v>
          </cell>
          <cell r="V732">
            <v>26625.32</v>
          </cell>
          <cell r="W732">
            <v>780951.16</v>
          </cell>
          <cell r="X732">
            <v>224584.82</v>
          </cell>
          <cell r="Y732">
            <v>1005535.98</v>
          </cell>
          <cell r="Z732">
            <v>32288.32</v>
          </cell>
          <cell r="AA732">
            <v>1037824.2999999999</v>
          </cell>
          <cell r="AB732">
            <v>0</v>
          </cell>
          <cell r="AC732">
            <v>1037824.3</v>
          </cell>
          <cell r="AD732">
            <v>0</v>
          </cell>
          <cell r="AE732">
            <v>116</v>
          </cell>
          <cell r="AF732">
            <v>58</v>
          </cell>
        </row>
        <row r="733">
          <cell r="A733" t="str">
            <v>4507912201900</v>
          </cell>
          <cell r="B733" t="str">
            <v>4507912201900</v>
          </cell>
          <cell r="C733" t="str">
            <v>CHESTER N H SCHOOL DIST 122</v>
          </cell>
          <cell r="D733" t="str">
            <v>RANDOLPH</v>
          </cell>
          <cell r="E733" t="str">
            <v>High School</v>
          </cell>
          <cell r="F733" t="str">
            <v>Foundation</v>
          </cell>
          <cell r="G733">
            <v>10212254</v>
          </cell>
          <cell r="H733">
            <v>1.5088299999999999</v>
          </cell>
          <cell r="I733">
            <v>10466692</v>
          </cell>
          <cell r="J733">
            <v>1.7675399999999999</v>
          </cell>
          <cell r="K733">
            <v>8358921</v>
          </cell>
          <cell r="L733">
            <v>10466692</v>
          </cell>
          <cell r="M733">
            <v>10035720</v>
          </cell>
          <cell r="N733">
            <v>39.299999999999997</v>
          </cell>
          <cell r="O733">
            <v>34.74</v>
          </cell>
          <cell r="P733">
            <v>42.83</v>
          </cell>
          <cell r="Q733">
            <v>42.83</v>
          </cell>
          <cell r="R733">
            <v>17</v>
          </cell>
          <cell r="S733">
            <v>25</v>
          </cell>
          <cell r="T733">
            <v>24</v>
          </cell>
          <cell r="U733">
            <v>22</v>
          </cell>
          <cell r="V733">
            <v>33332.699999999997</v>
          </cell>
          <cell r="W733">
            <v>123369.01</v>
          </cell>
          <cell r="X733">
            <v>22137.279999999999</v>
          </cell>
          <cell r="Y733">
            <v>145506.29</v>
          </cell>
          <cell r="Z733">
            <v>0</v>
          </cell>
          <cell r="AA733">
            <v>145506.29</v>
          </cell>
          <cell r="AB733">
            <v>0</v>
          </cell>
          <cell r="AC733">
            <v>145506.29</v>
          </cell>
          <cell r="AD733">
            <v>4525.1999999999971</v>
          </cell>
          <cell r="AE733">
            <v>116</v>
          </cell>
          <cell r="AF733">
            <v>58</v>
          </cell>
        </row>
        <row r="734">
          <cell r="A734" t="str">
            <v>4507913202600</v>
          </cell>
          <cell r="B734" t="str">
            <v>4507913202600</v>
          </cell>
          <cell r="C734" t="str">
            <v>RED BUD C U SCHOOL DIST 132</v>
          </cell>
          <cell r="D734" t="str">
            <v>RANDOLPH</v>
          </cell>
          <cell r="E734" t="str">
            <v>Unit</v>
          </cell>
          <cell r="F734" t="str">
            <v>Alternate Method</v>
          </cell>
          <cell r="G734">
            <v>220956781</v>
          </cell>
          <cell r="H734">
            <v>3.0191499999999998</v>
          </cell>
          <cell r="I734">
            <v>227616865</v>
          </cell>
          <cell r="J734">
            <v>0</v>
          </cell>
          <cell r="K734">
            <v>220394576</v>
          </cell>
          <cell r="L734">
            <v>227137500</v>
          </cell>
          <cell r="M734">
            <v>227137500</v>
          </cell>
          <cell r="N734">
            <v>915.81</v>
          </cell>
          <cell r="O734">
            <v>913.05</v>
          </cell>
          <cell r="P734">
            <v>887.44</v>
          </cell>
          <cell r="Q734">
            <v>905.43</v>
          </cell>
          <cell r="R734">
            <v>342</v>
          </cell>
          <cell r="S734">
            <v>375</v>
          </cell>
          <cell r="T734">
            <v>351</v>
          </cell>
          <cell r="U734">
            <v>356</v>
          </cell>
          <cell r="V734">
            <v>2405146.11</v>
          </cell>
          <cell r="W734">
            <v>288642.02</v>
          </cell>
          <cell r="X734">
            <v>259313.96</v>
          </cell>
          <cell r="Y734">
            <v>547955.98</v>
          </cell>
          <cell r="Z734">
            <v>0</v>
          </cell>
          <cell r="AA734">
            <v>547955.98</v>
          </cell>
          <cell r="AB734">
            <v>-415</v>
          </cell>
          <cell r="AC734">
            <v>547540.98</v>
          </cell>
          <cell r="AD734">
            <v>0</v>
          </cell>
          <cell r="AE734">
            <v>116</v>
          </cell>
          <cell r="AF734">
            <v>58</v>
          </cell>
        </row>
        <row r="735">
          <cell r="A735" t="str">
            <v>4507913400400</v>
          </cell>
          <cell r="B735" t="str">
            <v>4507913400400</v>
          </cell>
          <cell r="C735" t="str">
            <v>PRAIRIE DU ROCHER C C S D 134</v>
          </cell>
          <cell r="D735" t="str">
            <v>RANDOLPH</v>
          </cell>
          <cell r="E735" t="str">
            <v>Elementary</v>
          </cell>
          <cell r="F735" t="str">
            <v>Foundation</v>
          </cell>
          <cell r="G735">
            <v>10212254</v>
          </cell>
          <cell r="H735">
            <v>3.1533600000000002</v>
          </cell>
          <cell r="I735">
            <v>10466692</v>
          </cell>
          <cell r="J735">
            <v>3.1416499999999998</v>
          </cell>
          <cell r="K735">
            <v>9574383</v>
          </cell>
          <cell r="L735">
            <v>10466692</v>
          </cell>
          <cell r="M735">
            <v>9776402</v>
          </cell>
          <cell r="N735">
            <v>152.74</v>
          </cell>
          <cell r="O735">
            <v>149.30000000000001</v>
          </cell>
          <cell r="P735">
            <v>156.77000000000001</v>
          </cell>
          <cell r="Q735">
            <v>156.77000000000001</v>
          </cell>
          <cell r="R735">
            <v>63</v>
          </cell>
          <cell r="S735">
            <v>66</v>
          </cell>
          <cell r="T735">
            <v>42</v>
          </cell>
          <cell r="U735">
            <v>57</v>
          </cell>
          <cell r="V735">
            <v>56728.32</v>
          </cell>
          <cell r="W735">
            <v>677690.07</v>
          </cell>
          <cell r="X735">
            <v>37102.44</v>
          </cell>
          <cell r="Y735">
            <v>714792.51</v>
          </cell>
          <cell r="Z735">
            <v>0</v>
          </cell>
          <cell r="AA735">
            <v>714792.51</v>
          </cell>
          <cell r="AB735">
            <v>0</v>
          </cell>
          <cell r="AC735">
            <v>714792.51</v>
          </cell>
          <cell r="AD735">
            <v>15876.669999999925</v>
          </cell>
          <cell r="AE735">
            <v>116</v>
          </cell>
          <cell r="AF735">
            <v>58</v>
          </cell>
        </row>
        <row r="736">
          <cell r="A736" t="str">
            <v>4507913802600</v>
          </cell>
          <cell r="B736" t="str">
            <v>4507913802600</v>
          </cell>
          <cell r="C736" t="str">
            <v>STEELEVILLE C U SCH DIST 138</v>
          </cell>
          <cell r="D736" t="str">
            <v>RANDOLPH</v>
          </cell>
          <cell r="E736" t="str">
            <v>Unit</v>
          </cell>
          <cell r="F736" t="str">
            <v>Foundation</v>
          </cell>
          <cell r="G736">
            <v>38094500</v>
          </cell>
          <cell r="H736">
            <v>3.6225000000000001</v>
          </cell>
          <cell r="I736">
            <v>39580376</v>
          </cell>
          <cell r="J736">
            <v>3.56812</v>
          </cell>
          <cell r="K736">
            <v>36390588</v>
          </cell>
          <cell r="L736">
            <v>39580376</v>
          </cell>
          <cell r="M736">
            <v>37242127</v>
          </cell>
          <cell r="N736">
            <v>393.49</v>
          </cell>
          <cell r="O736">
            <v>392.94</v>
          </cell>
          <cell r="P736">
            <v>419.12</v>
          </cell>
          <cell r="Q736">
            <v>419.12</v>
          </cell>
          <cell r="R736">
            <v>135</v>
          </cell>
          <cell r="S736">
            <v>163</v>
          </cell>
          <cell r="T736">
            <v>185</v>
          </cell>
          <cell r="U736">
            <v>161</v>
          </cell>
          <cell r="V736">
            <v>75538.38</v>
          </cell>
          <cell r="W736">
            <v>1371793.09</v>
          </cell>
          <cell r="X736">
            <v>111492.5</v>
          </cell>
          <cell r="Y736">
            <v>1483285.59</v>
          </cell>
          <cell r="Z736">
            <v>0</v>
          </cell>
          <cell r="AA736">
            <v>1483285.59</v>
          </cell>
          <cell r="AB736">
            <v>0</v>
          </cell>
          <cell r="AC736">
            <v>1483285.59</v>
          </cell>
          <cell r="AD736">
            <v>70147.469999999972</v>
          </cell>
          <cell r="AE736">
            <v>116</v>
          </cell>
          <cell r="AF736">
            <v>58</v>
          </cell>
        </row>
        <row r="737">
          <cell r="A737" t="str">
            <v>4507913902600</v>
          </cell>
          <cell r="B737" t="str">
            <v>4507913902600</v>
          </cell>
          <cell r="C737" t="str">
            <v>CHESTER COMM UNIT SCH DIST 139</v>
          </cell>
          <cell r="D737" t="str">
            <v>RANDOLPH</v>
          </cell>
          <cell r="E737" t="str">
            <v>Unit</v>
          </cell>
          <cell r="F737" t="str">
            <v>Foundation</v>
          </cell>
          <cell r="G737">
            <v>78837247</v>
          </cell>
          <cell r="H737">
            <v>3.1206399999999999</v>
          </cell>
          <cell r="I737">
            <v>79784637</v>
          </cell>
          <cell r="J737">
            <v>3.1537700000000002</v>
          </cell>
          <cell r="K737">
            <v>74446606</v>
          </cell>
          <cell r="L737">
            <v>79784637</v>
          </cell>
          <cell r="M737">
            <v>76136543</v>
          </cell>
          <cell r="N737">
            <v>902.36</v>
          </cell>
          <cell r="O737">
            <v>884.23</v>
          </cell>
          <cell r="P737">
            <v>845.02</v>
          </cell>
          <cell r="Q737">
            <v>877.2</v>
          </cell>
          <cell r="R737">
            <v>490</v>
          </cell>
          <cell r="S737">
            <v>475</v>
          </cell>
          <cell r="T737">
            <v>448</v>
          </cell>
          <cell r="U737">
            <v>471</v>
          </cell>
          <cell r="V737">
            <v>209386.64</v>
          </cell>
          <cell r="W737">
            <v>2874103.87</v>
          </cell>
          <cell r="X737">
            <v>533454.6</v>
          </cell>
          <cell r="Y737">
            <v>3407558.47</v>
          </cell>
          <cell r="Z737">
            <v>52158.81</v>
          </cell>
          <cell r="AA737">
            <v>3459717.2800000003</v>
          </cell>
          <cell r="AB737">
            <v>0</v>
          </cell>
          <cell r="AC737">
            <v>3459717.28</v>
          </cell>
          <cell r="AD737">
            <v>109442.8200000003</v>
          </cell>
          <cell r="AE737">
            <v>116</v>
          </cell>
          <cell r="AF737">
            <v>58</v>
          </cell>
        </row>
        <row r="738">
          <cell r="A738" t="str">
            <v>4507914002600</v>
          </cell>
          <cell r="B738" t="str">
            <v>4507914002600</v>
          </cell>
          <cell r="C738" t="str">
            <v>SPARTA C U SCHOOL DIST 140</v>
          </cell>
          <cell r="D738" t="str">
            <v>RANDOLPH</v>
          </cell>
          <cell r="E738" t="str">
            <v>Unit</v>
          </cell>
          <cell r="F738" t="str">
            <v>Foundation</v>
          </cell>
          <cell r="G738">
            <v>94346275</v>
          </cell>
          <cell r="H738">
            <v>3.6349800000000001</v>
          </cell>
          <cell r="I738">
            <v>92836461</v>
          </cell>
          <cell r="J738">
            <v>3.7770199999999998</v>
          </cell>
          <cell r="K738">
            <v>94346275</v>
          </cell>
          <cell r="L738">
            <v>92836461</v>
          </cell>
          <cell r="M738">
            <v>92836461</v>
          </cell>
          <cell r="N738">
            <v>1136.8699999999999</v>
          </cell>
          <cell r="O738">
            <v>1168.1300000000001</v>
          </cell>
          <cell r="P738">
            <v>1155.3399999999999</v>
          </cell>
          <cell r="Q738">
            <v>1155.3399999999999</v>
          </cell>
          <cell r="R738">
            <v>715</v>
          </cell>
          <cell r="S738">
            <v>711</v>
          </cell>
          <cell r="T738">
            <v>695</v>
          </cell>
          <cell r="U738">
            <v>707</v>
          </cell>
          <cell r="V738">
            <v>585039.15</v>
          </cell>
          <cell r="W738">
            <v>3699392.48</v>
          </cell>
          <cell r="X738">
            <v>922726.91</v>
          </cell>
          <cell r="Y738">
            <v>4622119.3899999997</v>
          </cell>
          <cell r="Z738">
            <v>0</v>
          </cell>
          <cell r="AA738">
            <v>4622119.3899999997</v>
          </cell>
          <cell r="AB738">
            <v>0</v>
          </cell>
          <cell r="AC738">
            <v>4622119.3899999997</v>
          </cell>
          <cell r="AD738">
            <v>0</v>
          </cell>
          <cell r="AE738">
            <v>116</v>
          </cell>
          <cell r="AF738">
            <v>58</v>
          </cell>
        </row>
        <row r="739">
          <cell r="A739" t="str">
            <v>4700000000093</v>
          </cell>
          <cell r="B739" t="str">
            <v>4700000000093</v>
          </cell>
          <cell r="C739" t="str">
            <v>SAFE SCH-LEE/OGLE ROE</v>
          </cell>
          <cell r="D739" t="str">
            <v>LEE</v>
          </cell>
          <cell r="E739" t="str">
            <v>Regional</v>
          </cell>
          <cell r="F739" t="str">
            <v>Lab &amp; Alternative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22.58</v>
          </cell>
          <cell r="O739">
            <v>36.950000000000003</v>
          </cell>
          <cell r="P739">
            <v>35.159999999999997</v>
          </cell>
          <cell r="Q739">
            <v>35.159999999999997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215144.04</v>
          </cell>
          <cell r="X739">
            <v>0</v>
          </cell>
          <cell r="Y739">
            <v>215144.04</v>
          </cell>
          <cell r="Z739">
            <v>2513.66</v>
          </cell>
          <cell r="AA739">
            <v>217657.7</v>
          </cell>
          <cell r="AB739">
            <v>0</v>
          </cell>
          <cell r="AC739">
            <v>217657.7</v>
          </cell>
          <cell r="AD739">
            <v>0</v>
          </cell>
          <cell r="AE739">
            <v>90</v>
          </cell>
          <cell r="AF739">
            <v>45</v>
          </cell>
        </row>
        <row r="740">
          <cell r="A740" t="str">
            <v>4700000000095</v>
          </cell>
          <cell r="B740" t="str">
            <v>4700000000095</v>
          </cell>
          <cell r="C740" t="str">
            <v>ALOP-LEE/OGLE ROE</v>
          </cell>
          <cell r="D740" t="str">
            <v>LEE</v>
          </cell>
          <cell r="E740" t="str">
            <v>Regional</v>
          </cell>
          <cell r="F740" t="str">
            <v>Lab &amp; Alternative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  <cell r="M740">
            <v>0</v>
          </cell>
          <cell r="N740">
            <v>57</v>
          </cell>
          <cell r="O740">
            <v>45.66</v>
          </cell>
          <cell r="P740">
            <v>49.32</v>
          </cell>
          <cell r="Q740">
            <v>50.66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309988.53999999998</v>
          </cell>
          <cell r="X740">
            <v>0</v>
          </cell>
          <cell r="Y740">
            <v>309988.53999999998</v>
          </cell>
          <cell r="Z740">
            <v>15702.78</v>
          </cell>
          <cell r="AA740">
            <v>325691.32</v>
          </cell>
          <cell r="AB740">
            <v>0</v>
          </cell>
          <cell r="AC740">
            <v>325691.32</v>
          </cell>
          <cell r="AD740">
            <v>0</v>
          </cell>
          <cell r="AE740">
            <v>90</v>
          </cell>
          <cell r="AF740">
            <v>45</v>
          </cell>
        </row>
        <row r="741">
          <cell r="A741" t="str">
            <v>4705217002200</v>
          </cell>
          <cell r="B741" t="str">
            <v>4705217002200</v>
          </cell>
          <cell r="C741" t="str">
            <v>DIXON UNIT SCHOOL DIST 170</v>
          </cell>
          <cell r="D741" t="str">
            <v>LEE</v>
          </cell>
          <cell r="E741" t="str">
            <v>Unit</v>
          </cell>
          <cell r="F741" t="str">
            <v>Foundation</v>
          </cell>
          <cell r="G741">
            <v>332685496</v>
          </cell>
          <cell r="H741">
            <v>4.3018999999999998</v>
          </cell>
          <cell r="I741">
            <v>340291867</v>
          </cell>
          <cell r="J741">
            <v>0</v>
          </cell>
          <cell r="K741">
            <v>329584498</v>
          </cell>
          <cell r="L741">
            <v>339127390</v>
          </cell>
          <cell r="M741">
            <v>339127390</v>
          </cell>
          <cell r="N741">
            <v>2495.15</v>
          </cell>
          <cell r="O741">
            <v>2471.0100000000002</v>
          </cell>
          <cell r="P741">
            <v>2457.12</v>
          </cell>
          <cell r="Q741">
            <v>2474.42</v>
          </cell>
          <cell r="R741">
            <v>1333</v>
          </cell>
          <cell r="S741">
            <v>1232</v>
          </cell>
          <cell r="T741">
            <v>1240</v>
          </cell>
          <cell r="U741">
            <v>1268.33</v>
          </cell>
          <cell r="V741">
            <v>2121505.88</v>
          </cell>
          <cell r="W741">
            <v>2845648.4</v>
          </cell>
          <cell r="X741">
            <v>1285148.05</v>
          </cell>
          <cell r="Y741">
            <v>4130796.45</v>
          </cell>
          <cell r="Z741">
            <v>378034.71</v>
          </cell>
          <cell r="AA741">
            <v>4508831.16</v>
          </cell>
          <cell r="AB741">
            <v>3233</v>
          </cell>
          <cell r="AC741">
            <v>4512064.16</v>
          </cell>
          <cell r="AD741">
            <v>0</v>
          </cell>
          <cell r="AE741">
            <v>90</v>
          </cell>
          <cell r="AF741">
            <v>45</v>
          </cell>
        </row>
        <row r="742">
          <cell r="A742" t="str">
            <v>4705222000200</v>
          </cell>
          <cell r="B742" t="str">
            <v>4705222000200</v>
          </cell>
          <cell r="C742" t="str">
            <v>STEWARD ELEM SCHOOL DIST 220</v>
          </cell>
          <cell r="D742" t="str">
            <v>LEE</v>
          </cell>
          <cell r="E742" t="str">
            <v>Elementary</v>
          </cell>
          <cell r="F742" t="str">
            <v>Alternate Method</v>
          </cell>
          <cell r="G742">
            <v>24411036</v>
          </cell>
          <cell r="H742">
            <v>3.0575000000000001</v>
          </cell>
          <cell r="I742">
            <v>25684063</v>
          </cell>
          <cell r="J742">
            <v>2.9931000000000001</v>
          </cell>
          <cell r="K742">
            <v>24174541</v>
          </cell>
          <cell r="L742">
            <v>25684063</v>
          </cell>
          <cell r="M742">
            <v>24897359</v>
          </cell>
          <cell r="N742">
            <v>62.36</v>
          </cell>
          <cell r="O742">
            <v>60.98</v>
          </cell>
          <cell r="P742">
            <v>55.97</v>
          </cell>
          <cell r="Q742">
            <v>59.77</v>
          </cell>
          <cell r="R742">
            <v>30</v>
          </cell>
          <cell r="S742">
            <v>18</v>
          </cell>
          <cell r="T742">
            <v>19</v>
          </cell>
          <cell r="U742">
            <v>22.33</v>
          </cell>
          <cell r="V742">
            <v>32448.799999999999</v>
          </cell>
          <cell r="W742">
            <v>19164.05</v>
          </cell>
          <cell r="X742">
            <v>16162.9</v>
          </cell>
          <cell r="Y742">
            <v>35326.949999999997</v>
          </cell>
          <cell r="Z742">
            <v>0</v>
          </cell>
          <cell r="AA742">
            <v>35326.949999999997</v>
          </cell>
          <cell r="AB742">
            <v>0</v>
          </cell>
          <cell r="AC742">
            <v>35326.949999999997</v>
          </cell>
          <cell r="AD742">
            <v>438.70999999999913</v>
          </cell>
          <cell r="AE742">
            <v>90</v>
          </cell>
          <cell r="AF742">
            <v>45</v>
          </cell>
        </row>
        <row r="743">
          <cell r="A743" t="str">
            <v>4705227102600</v>
          </cell>
          <cell r="B743" t="str">
            <v>4705227102600</v>
          </cell>
          <cell r="C743" t="str">
            <v>LEE CENTER C U SCHOOL DIST 271</v>
          </cell>
          <cell r="D743" t="str">
            <v>LEE</v>
          </cell>
          <cell r="E743" t="str">
            <v>Unit</v>
          </cell>
          <cell r="F743" t="str">
            <v>Alternate Method</v>
          </cell>
          <cell r="G743">
            <v>40951952</v>
          </cell>
          <cell r="H743">
            <v>5.0034000000000001</v>
          </cell>
          <cell r="I743">
            <v>41794053</v>
          </cell>
          <cell r="J743">
            <v>4.9995000000000003</v>
          </cell>
          <cell r="K743">
            <v>40951952</v>
          </cell>
          <cell r="L743">
            <v>41794053</v>
          </cell>
          <cell r="M743">
            <v>41758705</v>
          </cell>
          <cell r="N743">
            <v>219.37</v>
          </cell>
          <cell r="O743">
            <v>211.13</v>
          </cell>
          <cell r="P743">
            <v>191.99</v>
          </cell>
          <cell r="Q743">
            <v>207.49</v>
          </cell>
          <cell r="R743">
            <v>125</v>
          </cell>
          <cell r="S743">
            <v>119</v>
          </cell>
          <cell r="T743">
            <v>89</v>
          </cell>
          <cell r="U743">
            <v>111</v>
          </cell>
          <cell r="V743">
            <v>71017.8</v>
          </cell>
          <cell r="W743">
            <v>85444.38</v>
          </cell>
          <cell r="X743">
            <v>132791.51999999999</v>
          </cell>
          <cell r="Y743">
            <v>218235.9</v>
          </cell>
          <cell r="Z743">
            <v>5275.27</v>
          </cell>
          <cell r="AA743">
            <v>223511.16999999998</v>
          </cell>
          <cell r="AB743">
            <v>0</v>
          </cell>
          <cell r="AC743">
            <v>223511.17</v>
          </cell>
          <cell r="AD743">
            <v>0</v>
          </cell>
          <cell r="AE743">
            <v>90</v>
          </cell>
          <cell r="AF743">
            <v>45</v>
          </cell>
        </row>
        <row r="744">
          <cell r="A744" t="str">
            <v>4705227202600</v>
          </cell>
          <cell r="B744" t="str">
            <v>4705227202600</v>
          </cell>
          <cell r="C744" t="str">
            <v>AMBOY COMM UNIT SCHOOL DIST 272</v>
          </cell>
          <cell r="D744" t="str">
            <v>LEE</v>
          </cell>
          <cell r="E744" t="str">
            <v>Unit</v>
          </cell>
          <cell r="F744" t="str">
            <v>Alternate Method</v>
          </cell>
          <cell r="G744">
            <v>132546976</v>
          </cell>
          <cell r="H744">
            <v>4.7077999999999998</v>
          </cell>
          <cell r="I744">
            <v>133320814</v>
          </cell>
          <cell r="J744">
            <v>4.8617999999999997</v>
          </cell>
          <cell r="K744">
            <v>132488509</v>
          </cell>
          <cell r="L744">
            <v>133060947</v>
          </cell>
          <cell r="M744">
            <v>133060947</v>
          </cell>
          <cell r="N744">
            <v>697.61</v>
          </cell>
          <cell r="O744">
            <v>671.8</v>
          </cell>
          <cell r="P744">
            <v>662.13</v>
          </cell>
          <cell r="Q744">
            <v>677.18</v>
          </cell>
          <cell r="R744">
            <v>329</v>
          </cell>
          <cell r="S744">
            <v>300</v>
          </cell>
          <cell r="T744">
            <v>274</v>
          </cell>
          <cell r="U744">
            <v>301</v>
          </cell>
          <cell r="V744">
            <v>242948</v>
          </cell>
          <cell r="W744">
            <v>280934.89</v>
          </cell>
          <cell r="X744">
            <v>256391.8</v>
          </cell>
          <cell r="Y744">
            <v>537326.68999999994</v>
          </cell>
          <cell r="Z744">
            <v>51585.279999999999</v>
          </cell>
          <cell r="AA744">
            <v>588911.97</v>
          </cell>
          <cell r="AB744">
            <v>0</v>
          </cell>
          <cell r="AC744">
            <v>588911.97</v>
          </cell>
          <cell r="AD744">
            <v>0</v>
          </cell>
          <cell r="AE744">
            <v>90</v>
          </cell>
          <cell r="AF744">
            <v>45</v>
          </cell>
        </row>
        <row r="745">
          <cell r="A745" t="str">
            <v>4705227502600</v>
          </cell>
          <cell r="B745" t="str">
            <v>4705227502600</v>
          </cell>
          <cell r="C745" t="str">
            <v>ASHTON COMM UNIT SCH DIST 275</v>
          </cell>
          <cell r="D745" t="str">
            <v>LEE</v>
          </cell>
          <cell r="E745" t="str">
            <v>Unit</v>
          </cell>
          <cell r="F745" t="str">
            <v>Foundation</v>
          </cell>
          <cell r="G745">
            <v>88483792</v>
          </cell>
          <cell r="H745">
            <v>4.7983000000000002</v>
          </cell>
          <cell r="I745">
            <v>87085509</v>
          </cell>
          <cell r="J745">
            <v>0</v>
          </cell>
          <cell r="K745">
            <v>88171986</v>
          </cell>
          <cell r="L745">
            <v>86806205</v>
          </cell>
          <cell r="M745">
            <v>86806205</v>
          </cell>
          <cell r="N745">
            <v>522.04999999999995</v>
          </cell>
          <cell r="O745">
            <v>507.63</v>
          </cell>
          <cell r="P745">
            <v>492.98</v>
          </cell>
          <cell r="Q745">
            <v>507.55</v>
          </cell>
          <cell r="R745">
            <v>203</v>
          </cell>
          <cell r="S745">
            <v>192</v>
          </cell>
          <cell r="T745">
            <v>191</v>
          </cell>
          <cell r="U745">
            <v>195.33</v>
          </cell>
          <cell r="V745">
            <v>182490.71</v>
          </cell>
          <cell r="W745">
            <v>319021.59000000003</v>
          </cell>
          <cell r="X745">
            <v>140223.5</v>
          </cell>
          <cell r="Y745">
            <v>459245.09</v>
          </cell>
          <cell r="Z745">
            <v>47016.03</v>
          </cell>
          <cell r="AA745">
            <v>506261.12</v>
          </cell>
          <cell r="AB745">
            <v>0</v>
          </cell>
          <cell r="AC745">
            <v>506261.12</v>
          </cell>
          <cell r="AD745">
            <v>0</v>
          </cell>
          <cell r="AE745">
            <v>90</v>
          </cell>
          <cell r="AF745">
            <v>45</v>
          </cell>
        </row>
        <row r="746">
          <cell r="A746" t="str">
            <v>4707114400300</v>
          </cell>
          <cell r="B746" t="str">
            <v>4707114400300</v>
          </cell>
          <cell r="C746" t="str">
            <v>KINGS CONSOLIDATED SCH DIST 144</v>
          </cell>
          <cell r="D746" t="str">
            <v>OGLE</v>
          </cell>
          <cell r="E746" t="str">
            <v>Elementary</v>
          </cell>
          <cell r="F746" t="str">
            <v>Alternate Method</v>
          </cell>
          <cell r="G746">
            <v>22003954</v>
          </cell>
          <cell r="H746">
            <v>4.0294699999999999</v>
          </cell>
          <cell r="I746">
            <v>21909400</v>
          </cell>
          <cell r="J746">
            <v>0</v>
          </cell>
          <cell r="K746">
            <v>22003954</v>
          </cell>
          <cell r="L746">
            <v>21909400</v>
          </cell>
          <cell r="M746">
            <v>21909400</v>
          </cell>
          <cell r="N746">
            <v>92.25</v>
          </cell>
          <cell r="O746">
            <v>86.85</v>
          </cell>
          <cell r="P746">
            <v>69.02</v>
          </cell>
          <cell r="Q746">
            <v>82.7</v>
          </cell>
          <cell r="R746">
            <v>53</v>
          </cell>
          <cell r="S746">
            <v>41</v>
          </cell>
          <cell r="T746">
            <v>41</v>
          </cell>
          <cell r="U746">
            <v>45</v>
          </cell>
          <cell r="V746">
            <v>36749.620000000003</v>
          </cell>
          <cell r="W746">
            <v>33752.35</v>
          </cell>
          <cell r="X746">
            <v>64866.6</v>
          </cell>
          <cell r="Y746">
            <v>98618.95</v>
          </cell>
          <cell r="Z746">
            <v>0</v>
          </cell>
          <cell r="AA746">
            <v>98618.95</v>
          </cell>
          <cell r="AB746">
            <v>0</v>
          </cell>
          <cell r="AC746">
            <v>98618.95</v>
          </cell>
          <cell r="AD746">
            <v>0</v>
          </cell>
          <cell r="AE746">
            <v>90</v>
          </cell>
          <cell r="AF746">
            <v>45</v>
          </cell>
        </row>
        <row r="747">
          <cell r="A747" t="str">
            <v>4707116100400</v>
          </cell>
          <cell r="B747" t="str">
            <v>4707116100400</v>
          </cell>
          <cell r="C747" t="str">
            <v>CRESTON COMM CONS SCHOOL DIST 161</v>
          </cell>
          <cell r="D747" t="str">
            <v>OGLE</v>
          </cell>
          <cell r="E747" t="str">
            <v>Elementary</v>
          </cell>
          <cell r="F747" t="str">
            <v>Alternate Method</v>
          </cell>
          <cell r="G747">
            <v>30983115</v>
          </cell>
          <cell r="H747">
            <v>2.8991600000000002</v>
          </cell>
          <cell r="I747">
            <v>31049517</v>
          </cell>
          <cell r="J747">
            <v>0</v>
          </cell>
          <cell r="K747">
            <v>30983115</v>
          </cell>
          <cell r="L747">
            <v>31049517</v>
          </cell>
          <cell r="M747">
            <v>31049517</v>
          </cell>
          <cell r="N747">
            <v>111.08</v>
          </cell>
          <cell r="O747">
            <v>105.96</v>
          </cell>
          <cell r="P747">
            <v>97.75</v>
          </cell>
          <cell r="Q747">
            <v>104.93</v>
          </cell>
          <cell r="R747">
            <v>46</v>
          </cell>
          <cell r="S747">
            <v>50</v>
          </cell>
          <cell r="T747">
            <v>41</v>
          </cell>
          <cell r="U747">
            <v>45.66</v>
          </cell>
          <cell r="V747">
            <v>14723.31</v>
          </cell>
          <cell r="W747">
            <v>41733.800000000003</v>
          </cell>
          <cell r="X747">
            <v>40323.25</v>
          </cell>
          <cell r="Y747">
            <v>82057.05</v>
          </cell>
          <cell r="Z747">
            <v>6308.74</v>
          </cell>
          <cell r="AA747">
            <v>88365.790000000008</v>
          </cell>
          <cell r="AB747">
            <v>0</v>
          </cell>
          <cell r="AC747">
            <v>88365.79</v>
          </cell>
          <cell r="AD747">
            <v>0</v>
          </cell>
          <cell r="AE747">
            <v>90</v>
          </cell>
          <cell r="AF747">
            <v>45</v>
          </cell>
        </row>
        <row r="748">
          <cell r="A748" t="str">
            <v>4707121201700</v>
          </cell>
          <cell r="B748" t="str">
            <v>4707121201700</v>
          </cell>
          <cell r="C748" t="str">
            <v>ROCHELLE TWP HIGH SCH DIST 212</v>
          </cell>
          <cell r="D748" t="str">
            <v>OGLE</v>
          </cell>
          <cell r="E748" t="str">
            <v>High School</v>
          </cell>
          <cell r="F748" t="str">
            <v>Foundation</v>
          </cell>
          <cell r="G748">
            <v>373247213</v>
          </cell>
          <cell r="H748">
            <v>2.2117499999999999</v>
          </cell>
          <cell r="I748">
            <v>369515524</v>
          </cell>
          <cell r="J748">
            <v>0</v>
          </cell>
          <cell r="K748">
            <v>335638845</v>
          </cell>
          <cell r="L748">
            <v>354555816</v>
          </cell>
          <cell r="M748">
            <v>354555816</v>
          </cell>
          <cell r="N748">
            <v>883.56</v>
          </cell>
          <cell r="O748">
            <v>914.44</v>
          </cell>
          <cell r="P748">
            <v>966.96</v>
          </cell>
          <cell r="Q748">
            <v>966.96</v>
          </cell>
          <cell r="R748">
            <v>400</v>
          </cell>
          <cell r="S748">
            <v>397</v>
          </cell>
          <cell r="T748">
            <v>391</v>
          </cell>
          <cell r="U748">
            <v>396</v>
          </cell>
          <cell r="V748">
            <v>773879.71</v>
          </cell>
          <cell r="W748">
            <v>1420112.47</v>
          </cell>
          <cell r="X748">
            <v>295720.92</v>
          </cell>
          <cell r="Y748">
            <v>1715833.39</v>
          </cell>
          <cell r="Z748">
            <v>0</v>
          </cell>
          <cell r="AA748">
            <v>1715833.39</v>
          </cell>
          <cell r="AB748">
            <v>0</v>
          </cell>
          <cell r="AC748">
            <v>1715833.39</v>
          </cell>
          <cell r="AD748">
            <v>0</v>
          </cell>
          <cell r="AE748">
            <v>90</v>
          </cell>
          <cell r="AF748">
            <v>45</v>
          </cell>
        </row>
        <row r="749">
          <cell r="A749" t="str">
            <v>4707122002600</v>
          </cell>
          <cell r="B749" t="str">
            <v>4707122002600</v>
          </cell>
          <cell r="C749" t="str">
            <v>OREGON C U SCHOOL DIST-220</v>
          </cell>
          <cell r="D749" t="str">
            <v>OGLE</v>
          </cell>
          <cell r="E749" t="str">
            <v>Unit</v>
          </cell>
          <cell r="F749" t="str">
            <v>Foundation</v>
          </cell>
          <cell r="G749">
            <v>186044346</v>
          </cell>
          <cell r="H749">
            <v>4.86395</v>
          </cell>
          <cell r="I749">
            <v>179018231</v>
          </cell>
          <cell r="J749">
            <v>0</v>
          </cell>
          <cell r="K749">
            <v>186044346</v>
          </cell>
          <cell r="L749">
            <v>179018231</v>
          </cell>
          <cell r="M749">
            <v>179018231</v>
          </cell>
          <cell r="N749">
            <v>1359.45</v>
          </cell>
          <cell r="O749">
            <v>1327.81</v>
          </cell>
          <cell r="P749">
            <v>1316.9</v>
          </cell>
          <cell r="Q749">
            <v>1334.72</v>
          </cell>
          <cell r="R749">
            <v>708</v>
          </cell>
          <cell r="S749">
            <v>726</v>
          </cell>
          <cell r="T749">
            <v>700</v>
          </cell>
          <cell r="U749">
            <v>711.33</v>
          </cell>
          <cell r="V749">
            <v>813933.21</v>
          </cell>
          <cell r="W749">
            <v>1982671.54</v>
          </cell>
          <cell r="X749">
            <v>769545.24</v>
          </cell>
          <cell r="Y749">
            <v>2752216.78</v>
          </cell>
          <cell r="Z749">
            <v>0</v>
          </cell>
          <cell r="AA749">
            <v>2752216.78</v>
          </cell>
          <cell r="AB749">
            <v>-1004</v>
          </cell>
          <cell r="AC749">
            <v>2751212.78</v>
          </cell>
          <cell r="AD749">
            <v>0</v>
          </cell>
          <cell r="AE749">
            <v>90</v>
          </cell>
          <cell r="AF749">
            <v>45</v>
          </cell>
        </row>
        <row r="750">
          <cell r="A750" t="str">
            <v>4707122102600</v>
          </cell>
          <cell r="B750" t="str">
            <v>4707122102600</v>
          </cell>
          <cell r="C750" t="str">
            <v>FORRESTVILLE VALLEY C U S D 221</v>
          </cell>
          <cell r="D750" t="str">
            <v>OGLE</v>
          </cell>
          <cell r="E750" t="str">
            <v>Unit</v>
          </cell>
          <cell r="F750" t="str">
            <v>Foundation</v>
          </cell>
          <cell r="G750">
            <v>93448023</v>
          </cell>
          <cell r="H750">
            <v>4.3844599999999998</v>
          </cell>
          <cell r="I750">
            <v>94628085</v>
          </cell>
          <cell r="J750">
            <v>0</v>
          </cell>
          <cell r="K750">
            <v>93448023</v>
          </cell>
          <cell r="L750">
            <v>94628085</v>
          </cell>
          <cell r="M750">
            <v>94628085</v>
          </cell>
          <cell r="N750">
            <v>753.56</v>
          </cell>
          <cell r="O750">
            <v>780.77</v>
          </cell>
          <cell r="P750">
            <v>761.05</v>
          </cell>
          <cell r="Q750">
            <v>765.12</v>
          </cell>
          <cell r="R750">
            <v>310</v>
          </cell>
          <cell r="S750">
            <v>309</v>
          </cell>
          <cell r="T750">
            <v>307</v>
          </cell>
          <cell r="U750">
            <v>308.66000000000003</v>
          </cell>
          <cell r="V750">
            <v>208298.98</v>
          </cell>
          <cell r="W750">
            <v>1634627.75</v>
          </cell>
          <cell r="X750">
            <v>227831.2</v>
          </cell>
          <cell r="Y750">
            <v>1862458.95</v>
          </cell>
          <cell r="Z750">
            <v>17913.88</v>
          </cell>
          <cell r="AA750">
            <v>1880372.8299999998</v>
          </cell>
          <cell r="AB750">
            <v>0</v>
          </cell>
          <cell r="AC750">
            <v>1880372.83</v>
          </cell>
          <cell r="AD750">
            <v>0</v>
          </cell>
          <cell r="AE750">
            <v>89</v>
          </cell>
          <cell r="AF750">
            <v>45</v>
          </cell>
        </row>
        <row r="751">
          <cell r="A751" t="str">
            <v>4707122202600</v>
          </cell>
          <cell r="B751" t="str">
            <v>4707122202600</v>
          </cell>
          <cell r="C751" t="str">
            <v>POLO COMM UNIT SCHOOL DIST 222</v>
          </cell>
          <cell r="D751" t="str">
            <v>OGLE</v>
          </cell>
          <cell r="E751" t="str">
            <v>Unit</v>
          </cell>
          <cell r="F751" t="str">
            <v>Foundation</v>
          </cell>
          <cell r="G751">
            <v>75014320</v>
          </cell>
          <cell r="H751">
            <v>4.1902499999999998</v>
          </cell>
          <cell r="I751">
            <v>75482318</v>
          </cell>
          <cell r="J751">
            <v>0</v>
          </cell>
          <cell r="K751">
            <v>75014320</v>
          </cell>
          <cell r="L751">
            <v>75482318</v>
          </cell>
          <cell r="M751">
            <v>75482318</v>
          </cell>
          <cell r="N751">
            <v>587.36</v>
          </cell>
          <cell r="O751">
            <v>569.80999999999995</v>
          </cell>
          <cell r="P751">
            <v>549.63</v>
          </cell>
          <cell r="Q751">
            <v>568.92999999999995</v>
          </cell>
          <cell r="R751">
            <v>290</v>
          </cell>
          <cell r="S751">
            <v>251</v>
          </cell>
          <cell r="T751">
            <v>252</v>
          </cell>
          <cell r="U751">
            <v>264.33</v>
          </cell>
          <cell r="V751">
            <v>182409.89</v>
          </cell>
          <cell r="W751">
            <v>1034403.24</v>
          </cell>
          <cell r="X751">
            <v>242784.46</v>
          </cell>
          <cell r="Y751">
            <v>1277187.7</v>
          </cell>
          <cell r="Z751">
            <v>73269.52</v>
          </cell>
          <cell r="AA751">
            <v>1350457.22</v>
          </cell>
          <cell r="AB751">
            <v>0</v>
          </cell>
          <cell r="AC751">
            <v>1350457.22</v>
          </cell>
          <cell r="AD751">
            <v>0</v>
          </cell>
          <cell r="AE751">
            <v>90</v>
          </cell>
          <cell r="AF751">
            <v>45</v>
          </cell>
        </row>
        <row r="752">
          <cell r="A752" t="str">
            <v>4707122302600</v>
          </cell>
          <cell r="B752" t="str">
            <v>4707122302600</v>
          </cell>
          <cell r="C752" t="str">
            <v>MERIDIAN C U SCH DIST 223</v>
          </cell>
          <cell r="D752" t="str">
            <v>OGLE</v>
          </cell>
          <cell r="E752" t="str">
            <v>Unit</v>
          </cell>
          <cell r="F752" t="str">
            <v>Foundation</v>
          </cell>
          <cell r="G752">
            <v>160054193</v>
          </cell>
          <cell r="H752">
            <v>4.26295</v>
          </cell>
          <cell r="I752">
            <v>157681077</v>
          </cell>
          <cell r="J752">
            <v>0</v>
          </cell>
          <cell r="K752">
            <v>160054193</v>
          </cell>
          <cell r="L752">
            <v>157681077</v>
          </cell>
          <cell r="M752">
            <v>157681077</v>
          </cell>
          <cell r="N752">
            <v>1729.48</v>
          </cell>
          <cell r="O752">
            <v>1701.99</v>
          </cell>
          <cell r="P752">
            <v>1649.32</v>
          </cell>
          <cell r="Q752">
            <v>1693.59</v>
          </cell>
          <cell r="R752">
            <v>509</v>
          </cell>
          <cell r="S752">
            <v>494</v>
          </cell>
          <cell r="T752">
            <v>451</v>
          </cell>
          <cell r="U752">
            <v>484.66</v>
          </cell>
          <cell r="V752">
            <v>258132.23</v>
          </cell>
          <cell r="W752">
            <v>5374512.6699999999</v>
          </cell>
          <cell r="X752">
            <v>255541.83</v>
          </cell>
          <cell r="Y752">
            <v>5630054.5</v>
          </cell>
          <cell r="Z752">
            <v>0</v>
          </cell>
          <cell r="AA752">
            <v>5630054.5</v>
          </cell>
          <cell r="AB752">
            <v>63416.71</v>
          </cell>
          <cell r="AC752">
            <v>5693471.21</v>
          </cell>
          <cell r="AD752">
            <v>0</v>
          </cell>
          <cell r="AE752">
            <v>90</v>
          </cell>
          <cell r="AF752">
            <v>45</v>
          </cell>
        </row>
        <row r="753">
          <cell r="A753" t="str">
            <v>4707122602600</v>
          </cell>
          <cell r="B753" t="str">
            <v>4707122602600</v>
          </cell>
          <cell r="C753" t="str">
            <v>BYRON COMM UNIT SCHOOL DIST 226</v>
          </cell>
          <cell r="D753" t="str">
            <v>OGLE</v>
          </cell>
          <cell r="E753" t="str">
            <v>Unit</v>
          </cell>
          <cell r="F753" t="str">
            <v>Flat Grant</v>
          </cell>
          <cell r="G753">
            <v>650252860</v>
          </cell>
          <cell r="H753">
            <v>3.3130600000000001</v>
          </cell>
          <cell r="I753">
            <v>622792765</v>
          </cell>
          <cell r="J753">
            <v>0</v>
          </cell>
          <cell r="K753">
            <v>650252860</v>
          </cell>
          <cell r="L753">
            <v>622792765</v>
          </cell>
          <cell r="M753">
            <v>622792765</v>
          </cell>
          <cell r="N753">
            <v>1480.26</v>
          </cell>
          <cell r="O753">
            <v>1380.75</v>
          </cell>
          <cell r="P753">
            <v>1359.99</v>
          </cell>
          <cell r="Q753">
            <v>1407</v>
          </cell>
          <cell r="R753">
            <v>321</v>
          </cell>
          <cell r="S753">
            <v>317</v>
          </cell>
          <cell r="T753">
            <v>291</v>
          </cell>
          <cell r="U753">
            <v>309.66000000000003</v>
          </cell>
          <cell r="V753">
            <v>279836.09999999998</v>
          </cell>
          <cell r="W753">
            <v>306726</v>
          </cell>
          <cell r="X753">
            <v>134426.5</v>
          </cell>
          <cell r="Y753">
            <v>441152.5</v>
          </cell>
          <cell r="Z753">
            <v>1148.7</v>
          </cell>
          <cell r="AA753">
            <v>442301.2</v>
          </cell>
          <cell r="AB753">
            <v>0</v>
          </cell>
          <cell r="AC753">
            <v>442301.2</v>
          </cell>
          <cell r="AD753">
            <v>0</v>
          </cell>
          <cell r="AE753">
            <v>90</v>
          </cell>
          <cell r="AF753">
            <v>45</v>
          </cell>
        </row>
        <row r="754">
          <cell r="A754" t="str">
            <v>4707123100400</v>
          </cell>
          <cell r="B754" t="str">
            <v>4707123100400</v>
          </cell>
          <cell r="C754" t="str">
            <v>ROCHELLE COMM CONS DIST 231</v>
          </cell>
          <cell r="D754" t="str">
            <v>OGLE</v>
          </cell>
          <cell r="E754" t="str">
            <v>Elementary</v>
          </cell>
          <cell r="F754" t="str">
            <v>Foundation</v>
          </cell>
          <cell r="G754">
            <v>269983544</v>
          </cell>
          <cell r="H754">
            <v>2.84172</v>
          </cell>
          <cell r="I754">
            <v>264340569</v>
          </cell>
          <cell r="J754">
            <v>0</v>
          </cell>
          <cell r="K754">
            <v>250750100</v>
          </cell>
          <cell r="L754">
            <v>257990480</v>
          </cell>
          <cell r="M754">
            <v>257990480</v>
          </cell>
          <cell r="N754">
            <v>1559.44</v>
          </cell>
          <cell r="O754">
            <v>1532.75</v>
          </cell>
          <cell r="P754">
            <v>1520.5</v>
          </cell>
          <cell r="Q754">
            <v>1537.56</v>
          </cell>
          <cell r="R754">
            <v>980</v>
          </cell>
          <cell r="S754">
            <v>940</v>
          </cell>
          <cell r="T754">
            <v>878</v>
          </cell>
          <cell r="U754">
            <v>932.66</v>
          </cell>
          <cell r="V754">
            <v>770049.45</v>
          </cell>
          <cell r="W754">
            <v>2704499.15</v>
          </cell>
          <cell r="X754">
            <v>1221523.45</v>
          </cell>
          <cell r="Y754">
            <v>3926022.6</v>
          </cell>
          <cell r="Z754">
            <v>338577.59</v>
          </cell>
          <cell r="AA754">
            <v>4264600.1900000004</v>
          </cell>
          <cell r="AB754">
            <v>0</v>
          </cell>
          <cell r="AC754">
            <v>4264600.1900000004</v>
          </cell>
          <cell r="AD754">
            <v>0</v>
          </cell>
          <cell r="AE754">
            <v>90</v>
          </cell>
          <cell r="AF754">
            <v>45</v>
          </cell>
        </row>
        <row r="755">
          <cell r="A755" t="str">
            <v>4707126900400</v>
          </cell>
          <cell r="B755" t="str">
            <v>4707126900400</v>
          </cell>
          <cell r="C755" t="str">
            <v>ESWOOD C C DISTRICT 269</v>
          </cell>
          <cell r="D755" t="str">
            <v>OGLE</v>
          </cell>
          <cell r="E755" t="str">
            <v>Elementary</v>
          </cell>
          <cell r="F755" t="str">
            <v>Alternate Method</v>
          </cell>
          <cell r="G755">
            <v>25865564</v>
          </cell>
          <cell r="H755">
            <v>3.2938900000000002</v>
          </cell>
          <cell r="I755">
            <v>26531975</v>
          </cell>
          <cell r="J755">
            <v>0</v>
          </cell>
          <cell r="K755">
            <v>25865564</v>
          </cell>
          <cell r="L755">
            <v>26531975</v>
          </cell>
          <cell r="M755">
            <v>26531975</v>
          </cell>
          <cell r="N755">
            <v>86.06</v>
          </cell>
          <cell r="O755">
            <v>79.569999999999993</v>
          </cell>
          <cell r="P755">
            <v>81.7</v>
          </cell>
          <cell r="Q755">
            <v>82.44</v>
          </cell>
          <cell r="R755">
            <v>43</v>
          </cell>
          <cell r="S755">
            <v>42</v>
          </cell>
          <cell r="T755">
            <v>28</v>
          </cell>
          <cell r="U755">
            <v>37.659999999999997</v>
          </cell>
          <cell r="V755">
            <v>39863.43</v>
          </cell>
          <cell r="W755">
            <v>30922.41</v>
          </cell>
          <cell r="X755">
            <v>32678.71</v>
          </cell>
          <cell r="Y755">
            <v>63601.120000000003</v>
          </cell>
          <cell r="Z755">
            <v>11174.81</v>
          </cell>
          <cell r="AA755">
            <v>74775.930000000008</v>
          </cell>
          <cell r="AB755">
            <v>0</v>
          </cell>
          <cell r="AC755">
            <v>74775.929999999993</v>
          </cell>
          <cell r="AD755">
            <v>0</v>
          </cell>
          <cell r="AE755">
            <v>90</v>
          </cell>
          <cell r="AF755">
            <v>45</v>
          </cell>
        </row>
        <row r="756">
          <cell r="A756" t="str">
            <v>4709800102600</v>
          </cell>
          <cell r="B756" t="str">
            <v>5509800102600</v>
          </cell>
          <cell r="C756" t="str">
            <v>ERIE COMM UNIT SCH DIST 1</v>
          </cell>
          <cell r="D756" t="str">
            <v>WHITESIDE</v>
          </cell>
          <cell r="E756" t="str">
            <v>Unit</v>
          </cell>
          <cell r="F756" t="str">
            <v>Flat Grant</v>
          </cell>
          <cell r="G756">
            <v>241423920</v>
          </cell>
          <cell r="H756">
            <v>2.7160000000000002</v>
          </cell>
          <cell r="I756">
            <v>244496564</v>
          </cell>
          <cell r="J756">
            <v>0</v>
          </cell>
          <cell r="K756">
            <v>241423920</v>
          </cell>
          <cell r="L756">
            <v>244496564</v>
          </cell>
          <cell r="M756">
            <v>244496564</v>
          </cell>
          <cell r="N756">
            <v>590.24</v>
          </cell>
          <cell r="O756">
            <v>573.26</v>
          </cell>
          <cell r="P756">
            <v>536.41</v>
          </cell>
          <cell r="Q756">
            <v>566.63</v>
          </cell>
          <cell r="R756">
            <v>171</v>
          </cell>
          <cell r="S756">
            <v>173</v>
          </cell>
          <cell r="T756">
            <v>167</v>
          </cell>
          <cell r="U756">
            <v>170.33</v>
          </cell>
          <cell r="V756">
            <v>3778042.42</v>
          </cell>
          <cell r="W756">
            <v>123525.34</v>
          </cell>
          <cell r="X756">
            <v>96476.61</v>
          </cell>
          <cell r="Y756">
            <v>220001.95</v>
          </cell>
          <cell r="Z756">
            <v>2412.85</v>
          </cell>
          <cell r="AA756">
            <v>222414.80000000002</v>
          </cell>
          <cell r="AB756">
            <v>956.48</v>
          </cell>
          <cell r="AC756">
            <v>223371.28</v>
          </cell>
          <cell r="AD756">
            <v>0</v>
          </cell>
          <cell r="AE756">
            <v>71</v>
          </cell>
          <cell r="AF756">
            <v>36</v>
          </cell>
        </row>
        <row r="757">
          <cell r="A757" t="str">
            <v>4709800202600</v>
          </cell>
          <cell r="B757" t="str">
            <v>5509800202600</v>
          </cell>
          <cell r="C757" t="str">
            <v>RIVER BEND COMM UNIT DIST 2</v>
          </cell>
          <cell r="D757" t="str">
            <v>WHITESIDE</v>
          </cell>
          <cell r="E757" t="str">
            <v>Unit</v>
          </cell>
          <cell r="F757" t="str">
            <v>Foundation</v>
          </cell>
          <cell r="G757">
            <v>101908671</v>
          </cell>
          <cell r="H757">
            <v>4.0199999999999996</v>
          </cell>
          <cell r="I757">
            <v>104309661</v>
          </cell>
          <cell r="J757">
            <v>0</v>
          </cell>
          <cell r="K757">
            <v>101682068</v>
          </cell>
          <cell r="L757">
            <v>104134861</v>
          </cell>
          <cell r="M757">
            <v>104134861</v>
          </cell>
          <cell r="N757">
            <v>881.51</v>
          </cell>
          <cell r="O757">
            <v>894.71</v>
          </cell>
          <cell r="P757">
            <v>902.05</v>
          </cell>
          <cell r="Q757">
            <v>902.05</v>
          </cell>
          <cell r="R757">
            <v>294</v>
          </cell>
          <cell r="S757">
            <v>264</v>
          </cell>
          <cell r="T757">
            <v>263</v>
          </cell>
          <cell r="U757">
            <v>273.66000000000003</v>
          </cell>
          <cell r="V757">
            <v>279940.24</v>
          </cell>
          <cell r="W757">
            <v>2115657.88</v>
          </cell>
          <cell r="X757">
            <v>148427.71</v>
          </cell>
          <cell r="Y757">
            <v>2264085.59</v>
          </cell>
          <cell r="Z757">
            <v>0</v>
          </cell>
          <cell r="AA757">
            <v>2264085.59</v>
          </cell>
          <cell r="AB757">
            <v>-271</v>
          </cell>
          <cell r="AC757">
            <v>2263814.59</v>
          </cell>
          <cell r="AD757">
            <v>0</v>
          </cell>
          <cell r="AE757">
            <v>71</v>
          </cell>
          <cell r="AF757">
            <v>36</v>
          </cell>
        </row>
        <row r="758">
          <cell r="A758" t="str">
            <v>4709800302600</v>
          </cell>
          <cell r="B758" t="str">
            <v>5509800302600</v>
          </cell>
          <cell r="C758" t="str">
            <v>PROPHETSTOWN-LYNDON-TAMPICO CUSD3</v>
          </cell>
          <cell r="D758" t="str">
            <v>WHITESIDE</v>
          </cell>
          <cell r="E758" t="str">
            <v>Unit</v>
          </cell>
          <cell r="F758" t="str">
            <v>Foundation</v>
          </cell>
          <cell r="G758">
            <v>83129907</v>
          </cell>
          <cell r="H758">
            <v>4.4402999999999997</v>
          </cell>
          <cell r="I758">
            <v>84176377</v>
          </cell>
          <cell r="J758">
            <v>0</v>
          </cell>
          <cell r="K758">
            <v>82750289</v>
          </cell>
          <cell r="L758">
            <v>83909013</v>
          </cell>
          <cell r="M758">
            <v>83909013</v>
          </cell>
          <cell r="N758">
            <v>784.58</v>
          </cell>
          <cell r="O758">
            <v>782.95</v>
          </cell>
          <cell r="P758">
            <v>772.61</v>
          </cell>
          <cell r="Q758">
            <v>780.04</v>
          </cell>
          <cell r="R758">
            <v>387</v>
          </cell>
          <cell r="S758">
            <v>390</v>
          </cell>
          <cell r="T758">
            <v>370</v>
          </cell>
          <cell r="U758">
            <v>382.33</v>
          </cell>
          <cell r="V758">
            <v>302631.17</v>
          </cell>
          <cell r="W758">
            <v>1953163.2</v>
          </cell>
          <cell r="X758">
            <v>365205.43</v>
          </cell>
          <cell r="Y758">
            <v>2318368.63</v>
          </cell>
          <cell r="Z758">
            <v>0</v>
          </cell>
          <cell r="AA758">
            <v>2318368.63</v>
          </cell>
          <cell r="AB758">
            <v>0</v>
          </cell>
          <cell r="AC758">
            <v>2318368.63</v>
          </cell>
          <cell r="AD758">
            <v>0</v>
          </cell>
          <cell r="AE758">
            <v>71</v>
          </cell>
          <cell r="AF758">
            <v>36</v>
          </cell>
        </row>
        <row r="759">
          <cell r="A759" t="str">
            <v>4709800502600</v>
          </cell>
          <cell r="B759" t="str">
            <v>5509800502600</v>
          </cell>
          <cell r="C759" t="str">
            <v>STERLING C U DIST 5</v>
          </cell>
          <cell r="D759" t="str">
            <v>WHITESIDE</v>
          </cell>
          <cell r="E759" t="str">
            <v>Unit</v>
          </cell>
          <cell r="F759" t="str">
            <v>Foundation</v>
          </cell>
          <cell r="G759">
            <v>291341015</v>
          </cell>
          <cell r="H759">
            <v>3.919</v>
          </cell>
          <cell r="I759">
            <v>291563537</v>
          </cell>
          <cell r="J759">
            <v>0</v>
          </cell>
          <cell r="K759">
            <v>282028340</v>
          </cell>
          <cell r="L759">
            <v>282754401</v>
          </cell>
          <cell r="M759">
            <v>282754401</v>
          </cell>
          <cell r="N759">
            <v>3044.43</v>
          </cell>
          <cell r="O759">
            <v>3074.03</v>
          </cell>
          <cell r="P759">
            <v>3131.83</v>
          </cell>
          <cell r="Q759">
            <v>3131.83</v>
          </cell>
          <cell r="R759">
            <v>1859</v>
          </cell>
          <cell r="S759">
            <v>1696</v>
          </cell>
          <cell r="T759">
            <v>1682</v>
          </cell>
          <cell r="U759">
            <v>1745.66</v>
          </cell>
          <cell r="V759">
            <v>2657750.6800000002</v>
          </cell>
          <cell r="W759">
            <v>8023285.0599999996</v>
          </cell>
          <cell r="X759">
            <v>1977134.51</v>
          </cell>
          <cell r="Y759">
            <v>10000419.57</v>
          </cell>
          <cell r="Z759">
            <v>0</v>
          </cell>
          <cell r="AA759">
            <v>10000419.57</v>
          </cell>
          <cell r="AB759">
            <v>0</v>
          </cell>
          <cell r="AC759">
            <v>10000419.57</v>
          </cell>
          <cell r="AD759">
            <v>0</v>
          </cell>
          <cell r="AE759">
            <v>71</v>
          </cell>
          <cell r="AF759">
            <v>36</v>
          </cell>
        </row>
        <row r="760">
          <cell r="A760" t="str">
            <v>4709800602600</v>
          </cell>
          <cell r="B760" t="str">
            <v>5509800602600</v>
          </cell>
          <cell r="C760" t="str">
            <v>MORRISON COMM UNIT SCH DIST 6</v>
          </cell>
          <cell r="D760" t="str">
            <v>WHITESIDE</v>
          </cell>
          <cell r="E760" t="str">
            <v>Unit</v>
          </cell>
          <cell r="F760" t="str">
            <v>Foundation</v>
          </cell>
          <cell r="G760">
            <v>105414102</v>
          </cell>
          <cell r="H760">
            <v>3.9428000000000001</v>
          </cell>
          <cell r="I760">
            <v>108128034</v>
          </cell>
          <cell r="J760">
            <v>0</v>
          </cell>
          <cell r="K760">
            <v>104655935</v>
          </cell>
          <cell r="L760">
            <v>106641471</v>
          </cell>
          <cell r="M760">
            <v>106641471</v>
          </cell>
          <cell r="N760">
            <v>1006.24</v>
          </cell>
          <cell r="O760">
            <v>995.69</v>
          </cell>
          <cell r="P760">
            <v>967.36</v>
          </cell>
          <cell r="Q760">
            <v>989.76</v>
          </cell>
          <cell r="R760">
            <v>365</v>
          </cell>
          <cell r="S760">
            <v>288</v>
          </cell>
          <cell r="T760">
            <v>279</v>
          </cell>
          <cell r="U760">
            <v>310.66000000000003</v>
          </cell>
          <cell r="V760">
            <v>354162.3</v>
          </cell>
          <cell r="W760">
            <v>2502935.0099999998</v>
          </cell>
          <cell r="X760">
            <v>177890.12</v>
          </cell>
          <cell r="Y760">
            <v>2680825.13</v>
          </cell>
          <cell r="Z760">
            <v>12626.36</v>
          </cell>
          <cell r="AA760">
            <v>2693451.4899999998</v>
          </cell>
          <cell r="AB760">
            <v>0</v>
          </cell>
          <cell r="AC760">
            <v>2693451.49</v>
          </cell>
          <cell r="AD760">
            <v>0</v>
          </cell>
          <cell r="AE760">
            <v>71</v>
          </cell>
          <cell r="AF760">
            <v>36</v>
          </cell>
        </row>
        <row r="761">
          <cell r="A761" t="str">
            <v>4709801300200</v>
          </cell>
          <cell r="B761" t="str">
            <v>5509801300200</v>
          </cell>
          <cell r="C761" t="str">
            <v>ROCK FALLS ELEMENTARY SCH DIST 13</v>
          </cell>
          <cell r="D761" t="str">
            <v>WHITESIDE</v>
          </cell>
          <cell r="E761" t="str">
            <v>Elementary</v>
          </cell>
          <cell r="F761" t="str">
            <v>Foundation</v>
          </cell>
          <cell r="G761">
            <v>67960520</v>
          </cell>
          <cell r="H761">
            <v>2.5968</v>
          </cell>
          <cell r="I761">
            <v>66724419</v>
          </cell>
          <cell r="J761">
            <v>0</v>
          </cell>
          <cell r="K761">
            <v>67921861</v>
          </cell>
          <cell r="L761">
            <v>66694328</v>
          </cell>
          <cell r="M761">
            <v>66694328</v>
          </cell>
          <cell r="N761">
            <v>974.04</v>
          </cell>
          <cell r="O761">
            <v>965.16</v>
          </cell>
          <cell r="P761">
            <v>973.43</v>
          </cell>
          <cell r="Q761">
            <v>973.43</v>
          </cell>
          <cell r="R761">
            <v>846</v>
          </cell>
          <cell r="S761">
            <v>804</v>
          </cell>
          <cell r="T761">
            <v>730</v>
          </cell>
          <cell r="U761">
            <v>793.33</v>
          </cell>
          <cell r="V761">
            <v>225160.34</v>
          </cell>
          <cell r="W761">
            <v>4197288.29</v>
          </cell>
          <cell r="X761">
            <v>1655719.37</v>
          </cell>
          <cell r="Y761">
            <v>5853007.6600000001</v>
          </cell>
          <cell r="Z761">
            <v>175339.02</v>
          </cell>
          <cell r="AA761">
            <v>6028346.6799999997</v>
          </cell>
          <cell r="AB761">
            <v>0</v>
          </cell>
          <cell r="AC761">
            <v>6028346.6799999997</v>
          </cell>
          <cell r="AD761">
            <v>0</v>
          </cell>
          <cell r="AE761">
            <v>71</v>
          </cell>
          <cell r="AF761">
            <v>36</v>
          </cell>
        </row>
        <row r="762">
          <cell r="A762" t="str">
            <v>4709802000200</v>
          </cell>
          <cell r="B762" t="str">
            <v>5509802000200</v>
          </cell>
          <cell r="C762" t="str">
            <v>EAST COLOMA - NELSON CESD 20</v>
          </cell>
          <cell r="D762" t="str">
            <v>WHITESIDE</v>
          </cell>
          <cell r="E762" t="str">
            <v>Elementary</v>
          </cell>
          <cell r="F762" t="str">
            <v>Foundation</v>
          </cell>
          <cell r="G762">
            <v>43391308</v>
          </cell>
          <cell r="H762">
            <v>3.0556000000000001</v>
          </cell>
          <cell r="I762">
            <v>42955165</v>
          </cell>
          <cell r="J762">
            <v>0</v>
          </cell>
          <cell r="K762">
            <v>43340658</v>
          </cell>
          <cell r="L762">
            <v>42900190</v>
          </cell>
          <cell r="M762">
            <v>42900190</v>
          </cell>
          <cell r="N762">
            <v>270.97000000000003</v>
          </cell>
          <cell r="O762">
            <v>274.5</v>
          </cell>
          <cell r="P762">
            <v>277.05</v>
          </cell>
          <cell r="Q762">
            <v>277.05</v>
          </cell>
          <cell r="R762">
            <v>136</v>
          </cell>
          <cell r="S762">
            <v>145</v>
          </cell>
          <cell r="T762">
            <v>130</v>
          </cell>
          <cell r="U762">
            <v>137</v>
          </cell>
          <cell r="V762">
            <v>173042.31</v>
          </cell>
          <cell r="W762">
            <v>535522.27</v>
          </cell>
          <cell r="X762">
            <v>130715.81</v>
          </cell>
          <cell r="Y762">
            <v>666238.07999999996</v>
          </cell>
          <cell r="Z762">
            <v>0</v>
          </cell>
          <cell r="AA762">
            <v>666238.07999999996</v>
          </cell>
          <cell r="AB762">
            <v>0</v>
          </cell>
          <cell r="AC762">
            <v>666238.07999999996</v>
          </cell>
          <cell r="AD762">
            <v>0</v>
          </cell>
          <cell r="AE762">
            <v>71</v>
          </cell>
          <cell r="AF762">
            <v>36</v>
          </cell>
        </row>
        <row r="763">
          <cell r="A763" t="str">
            <v>4709814500400</v>
          </cell>
          <cell r="B763" t="str">
            <v>5509814500400</v>
          </cell>
          <cell r="C763" t="str">
            <v>MONTMORENCY C C SCH DIST 145</v>
          </cell>
          <cell r="D763" t="str">
            <v>WHITESIDE</v>
          </cell>
          <cell r="E763" t="str">
            <v>Elementary</v>
          </cell>
          <cell r="F763" t="str">
            <v>Foundation</v>
          </cell>
          <cell r="G763">
            <v>40487805</v>
          </cell>
          <cell r="H763">
            <v>2.847</v>
          </cell>
          <cell r="I763">
            <v>39805806</v>
          </cell>
          <cell r="J763">
            <v>0</v>
          </cell>
          <cell r="K763">
            <v>40406530</v>
          </cell>
          <cell r="L763">
            <v>39723463</v>
          </cell>
          <cell r="M763">
            <v>39723463</v>
          </cell>
          <cell r="N763">
            <v>299.52</v>
          </cell>
          <cell r="O763">
            <v>292.91000000000003</v>
          </cell>
          <cell r="P763">
            <v>278.12</v>
          </cell>
          <cell r="Q763">
            <v>290.18</v>
          </cell>
          <cell r="R763">
            <v>81</v>
          </cell>
          <cell r="S763">
            <v>100</v>
          </cell>
          <cell r="T763">
            <v>90</v>
          </cell>
          <cell r="U763">
            <v>90.33</v>
          </cell>
          <cell r="V763">
            <v>82691.59</v>
          </cell>
          <cell r="W763">
            <v>779280.19</v>
          </cell>
          <cell r="X763">
            <v>52285.71</v>
          </cell>
          <cell r="Y763">
            <v>831565.9</v>
          </cell>
          <cell r="Z763">
            <v>0</v>
          </cell>
          <cell r="AA763">
            <v>831565.9</v>
          </cell>
          <cell r="AB763">
            <v>0</v>
          </cell>
          <cell r="AC763">
            <v>831565.9</v>
          </cell>
          <cell r="AD763">
            <v>0</v>
          </cell>
          <cell r="AE763">
            <v>71</v>
          </cell>
          <cell r="AF763">
            <v>36</v>
          </cell>
        </row>
        <row r="764">
          <cell r="A764" t="str">
            <v>4709830101700</v>
          </cell>
          <cell r="B764" t="str">
            <v>5509830101700</v>
          </cell>
          <cell r="C764" t="str">
            <v>ROCK FALLS TWP H S DIST 301</v>
          </cell>
          <cell r="D764" t="str">
            <v>WHITESIDE</v>
          </cell>
          <cell r="E764" t="str">
            <v>High School</v>
          </cell>
          <cell r="F764" t="str">
            <v>Foundation</v>
          </cell>
          <cell r="G764">
            <v>151839633</v>
          </cell>
          <cell r="H764">
            <v>3.0547</v>
          </cell>
          <cell r="I764">
            <v>149485390</v>
          </cell>
          <cell r="J764">
            <v>0</v>
          </cell>
          <cell r="K764">
            <v>150890444</v>
          </cell>
          <cell r="L764">
            <v>148591910</v>
          </cell>
          <cell r="M764">
            <v>148591910</v>
          </cell>
          <cell r="N764">
            <v>634.53</v>
          </cell>
          <cell r="O764">
            <v>605.36</v>
          </cell>
          <cell r="P764">
            <v>615.29</v>
          </cell>
          <cell r="Q764">
            <v>618.39</v>
          </cell>
          <cell r="R764">
            <v>368</v>
          </cell>
          <cell r="S764">
            <v>373</v>
          </cell>
          <cell r="T764">
            <v>357</v>
          </cell>
          <cell r="U764">
            <v>366</v>
          </cell>
          <cell r="V764">
            <v>371452.28</v>
          </cell>
          <cell r="W764">
            <v>1852261.08</v>
          </cell>
          <cell r="X764">
            <v>457221.84</v>
          </cell>
          <cell r="Y764">
            <v>2309482.92</v>
          </cell>
          <cell r="Z764">
            <v>0</v>
          </cell>
          <cell r="AA764">
            <v>2309482.92</v>
          </cell>
          <cell r="AB764">
            <v>0</v>
          </cell>
          <cell r="AC764">
            <v>2309482.92</v>
          </cell>
          <cell r="AD764">
            <v>0</v>
          </cell>
          <cell r="AE764">
            <v>71</v>
          </cell>
          <cell r="AF764">
            <v>36</v>
          </cell>
        </row>
        <row r="765">
          <cell r="A765" t="str">
            <v>4800000000092</v>
          </cell>
          <cell r="B765" t="str">
            <v>4800000000092</v>
          </cell>
          <cell r="C765" t="str">
            <v>ALT SCH-PEORIA ROE</v>
          </cell>
          <cell r="D765" t="str">
            <v>PEORIA</v>
          </cell>
          <cell r="E765" t="str">
            <v>Regional</v>
          </cell>
          <cell r="F765" t="str">
            <v>Lab &amp; Alternative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53.43</v>
          </cell>
          <cell r="O765">
            <v>53.84</v>
          </cell>
          <cell r="P765">
            <v>56.28</v>
          </cell>
          <cell r="Q765">
            <v>56.28</v>
          </cell>
          <cell r="R765">
            <v>0</v>
          </cell>
          <cell r="S765">
            <v>0</v>
          </cell>
          <cell r="T765">
            <v>0</v>
          </cell>
          <cell r="U765">
            <v>0</v>
          </cell>
          <cell r="V765">
            <v>0</v>
          </cell>
          <cell r="W765">
            <v>344377.32</v>
          </cell>
          <cell r="X765">
            <v>0</v>
          </cell>
          <cell r="Y765">
            <v>344377.32</v>
          </cell>
          <cell r="Z765">
            <v>0</v>
          </cell>
          <cell r="AA765">
            <v>344377.32</v>
          </cell>
          <cell r="AB765">
            <v>0</v>
          </cell>
          <cell r="AC765">
            <v>344377.32</v>
          </cell>
          <cell r="AD765">
            <v>0</v>
          </cell>
          <cell r="AE765">
            <v>92</v>
          </cell>
          <cell r="AF765">
            <v>46</v>
          </cell>
        </row>
        <row r="766">
          <cell r="A766" t="str">
            <v>4800000000093</v>
          </cell>
          <cell r="B766" t="str">
            <v>4800000000093</v>
          </cell>
          <cell r="C766" t="str">
            <v>SAFE SCH-PEORIA ROE</v>
          </cell>
          <cell r="D766" t="str">
            <v>PEORIA</v>
          </cell>
          <cell r="E766" t="str">
            <v>Regional</v>
          </cell>
          <cell r="F766" t="str">
            <v>Lab &amp; Alternative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31.84</v>
          </cell>
          <cell r="O766">
            <v>24.68</v>
          </cell>
          <cell r="P766">
            <v>45.53</v>
          </cell>
          <cell r="Q766">
            <v>45.53</v>
          </cell>
          <cell r="R766">
            <v>0</v>
          </cell>
          <cell r="S766">
            <v>0</v>
          </cell>
          <cell r="T766">
            <v>0</v>
          </cell>
          <cell r="U766">
            <v>0</v>
          </cell>
          <cell r="V766">
            <v>0</v>
          </cell>
          <cell r="W766">
            <v>278598.07</v>
          </cell>
          <cell r="X766">
            <v>0</v>
          </cell>
          <cell r="Y766">
            <v>278598.07</v>
          </cell>
          <cell r="Z766">
            <v>0</v>
          </cell>
          <cell r="AA766">
            <v>278598.07</v>
          </cell>
          <cell r="AB766">
            <v>0</v>
          </cell>
          <cell r="AC766">
            <v>278598.07</v>
          </cell>
          <cell r="AD766">
            <v>0</v>
          </cell>
          <cell r="AE766">
            <v>92</v>
          </cell>
          <cell r="AF766">
            <v>46</v>
          </cell>
        </row>
        <row r="767">
          <cell r="A767" t="str">
            <v>4807206200200</v>
          </cell>
          <cell r="B767" t="str">
            <v>4807206200200</v>
          </cell>
          <cell r="C767" t="str">
            <v>PLEASANT VALLEY SCH DIST 62</v>
          </cell>
          <cell r="D767" t="str">
            <v>PEORIA</v>
          </cell>
          <cell r="E767" t="str">
            <v>Elementary</v>
          </cell>
          <cell r="F767" t="str">
            <v>Foundation</v>
          </cell>
          <cell r="G767">
            <v>43531623</v>
          </cell>
          <cell r="H767">
            <v>2.4228800000000001</v>
          </cell>
          <cell r="I767">
            <v>43863090</v>
          </cell>
          <cell r="J767">
            <v>0</v>
          </cell>
          <cell r="K767">
            <v>43531623</v>
          </cell>
          <cell r="L767">
            <v>43863090</v>
          </cell>
          <cell r="M767">
            <v>43863090</v>
          </cell>
          <cell r="N767">
            <v>429.05</v>
          </cell>
          <cell r="O767">
            <v>445.63</v>
          </cell>
          <cell r="P767">
            <v>432.21</v>
          </cell>
          <cell r="Q767">
            <v>435.63</v>
          </cell>
          <cell r="R767">
            <v>394</v>
          </cell>
          <cell r="S767">
            <v>410</v>
          </cell>
          <cell r="T767">
            <v>355</v>
          </cell>
          <cell r="U767">
            <v>386.33</v>
          </cell>
          <cell r="V767">
            <v>53521.24</v>
          </cell>
          <cell r="W767">
            <v>1603247.66</v>
          </cell>
          <cell r="X767">
            <v>946898.69</v>
          </cell>
          <cell r="Y767">
            <v>2550146.35</v>
          </cell>
          <cell r="Z767">
            <v>111443.05</v>
          </cell>
          <cell r="AA767">
            <v>2661589.4</v>
          </cell>
          <cell r="AB767">
            <v>0</v>
          </cell>
          <cell r="AC767">
            <v>2661589.4</v>
          </cell>
          <cell r="AD767">
            <v>0</v>
          </cell>
          <cell r="AE767">
            <v>92</v>
          </cell>
          <cell r="AF767">
            <v>46</v>
          </cell>
        </row>
        <row r="768">
          <cell r="A768" t="str">
            <v>4807206300200</v>
          </cell>
          <cell r="B768" t="str">
            <v>4807206300200</v>
          </cell>
          <cell r="C768" t="str">
            <v>NORWOOD ELEM SCHOOL DIST 63</v>
          </cell>
          <cell r="D768" t="str">
            <v>PEORIA</v>
          </cell>
          <cell r="E768" t="str">
            <v>Elementary</v>
          </cell>
          <cell r="F768" t="str">
            <v>Foundation</v>
          </cell>
          <cell r="G768">
            <v>48562968</v>
          </cell>
          <cell r="H768">
            <v>2.44252</v>
          </cell>
          <cell r="I768">
            <v>48982332</v>
          </cell>
          <cell r="J768">
            <v>0</v>
          </cell>
          <cell r="K768">
            <v>48562968</v>
          </cell>
          <cell r="L768">
            <v>48982332</v>
          </cell>
          <cell r="M768">
            <v>48982332</v>
          </cell>
          <cell r="N768">
            <v>377.62</v>
          </cell>
          <cell r="O768">
            <v>381.22</v>
          </cell>
          <cell r="P768">
            <v>386.17</v>
          </cell>
          <cell r="Q768">
            <v>386.17</v>
          </cell>
          <cell r="R768">
            <v>213</v>
          </cell>
          <cell r="S768">
            <v>203</v>
          </cell>
          <cell r="T768">
            <v>226</v>
          </cell>
          <cell r="U768">
            <v>214</v>
          </cell>
          <cell r="V768">
            <v>87660.13</v>
          </cell>
          <cell r="W768">
            <v>1148720.47</v>
          </cell>
          <cell r="X768">
            <v>240354.1</v>
          </cell>
          <cell r="Y768">
            <v>1389074.57</v>
          </cell>
          <cell r="Z768">
            <v>0</v>
          </cell>
          <cell r="AA768">
            <v>1389074.57</v>
          </cell>
          <cell r="AB768">
            <v>0</v>
          </cell>
          <cell r="AC768">
            <v>1389074.57</v>
          </cell>
          <cell r="AD768">
            <v>0</v>
          </cell>
          <cell r="AE768">
            <v>91</v>
          </cell>
          <cell r="AF768">
            <v>46</v>
          </cell>
        </row>
        <row r="769">
          <cell r="A769" t="str">
            <v>4807206600200</v>
          </cell>
          <cell r="B769" t="str">
            <v>4807206600200</v>
          </cell>
          <cell r="C769" t="str">
            <v>BARTONVILLE SCHOOL DIST 66</v>
          </cell>
          <cell r="D769" t="str">
            <v>PEORIA</v>
          </cell>
          <cell r="E769" t="str">
            <v>Elementary</v>
          </cell>
          <cell r="F769" t="str">
            <v>Foundation</v>
          </cell>
          <cell r="G769">
            <v>29599644</v>
          </cell>
          <cell r="H769">
            <v>2.9298899999999999</v>
          </cell>
          <cell r="I769">
            <v>29935888</v>
          </cell>
          <cell r="J769">
            <v>0</v>
          </cell>
          <cell r="K769">
            <v>29599644</v>
          </cell>
          <cell r="L769">
            <v>29935888</v>
          </cell>
          <cell r="M769">
            <v>29935888</v>
          </cell>
          <cell r="N769">
            <v>210.52</v>
          </cell>
          <cell r="O769">
            <v>204.25</v>
          </cell>
          <cell r="P769">
            <v>218.12</v>
          </cell>
          <cell r="Q769">
            <v>218.12</v>
          </cell>
          <cell r="R769">
            <v>135</v>
          </cell>
          <cell r="S769">
            <v>140</v>
          </cell>
          <cell r="T769">
            <v>157</v>
          </cell>
          <cell r="U769">
            <v>144</v>
          </cell>
          <cell r="V769">
            <v>336477.79</v>
          </cell>
          <cell r="W769">
            <v>309673.07</v>
          </cell>
          <cell r="X769">
            <v>211772.16</v>
          </cell>
          <cell r="Y769">
            <v>521445.23</v>
          </cell>
          <cell r="Z769">
            <v>23347.78</v>
          </cell>
          <cell r="AA769">
            <v>544793.01</v>
          </cell>
          <cell r="AB769">
            <v>162.13000000000102</v>
          </cell>
          <cell r="AC769">
            <v>544955.14</v>
          </cell>
          <cell r="AD769">
            <v>0</v>
          </cell>
          <cell r="AE769">
            <v>92</v>
          </cell>
          <cell r="AF769">
            <v>46</v>
          </cell>
        </row>
        <row r="770">
          <cell r="A770" t="str">
            <v>4807206800200</v>
          </cell>
          <cell r="B770" t="str">
            <v>4807206800200</v>
          </cell>
          <cell r="C770" t="str">
            <v>OAK GROVE SCHOOL DIST 68</v>
          </cell>
          <cell r="D770" t="str">
            <v>PEORIA</v>
          </cell>
          <cell r="E770" t="str">
            <v>Elementary</v>
          </cell>
          <cell r="F770" t="str">
            <v>Foundation</v>
          </cell>
          <cell r="G770">
            <v>48981153</v>
          </cell>
          <cell r="H770">
            <v>3.1603699999999999</v>
          </cell>
          <cell r="I770">
            <v>49899883</v>
          </cell>
          <cell r="J770">
            <v>0</v>
          </cell>
          <cell r="K770">
            <v>48981153</v>
          </cell>
          <cell r="L770">
            <v>49899883</v>
          </cell>
          <cell r="M770">
            <v>49899883</v>
          </cell>
          <cell r="N770">
            <v>351.36</v>
          </cell>
          <cell r="O770">
            <v>362.68</v>
          </cell>
          <cell r="P770">
            <v>334.59</v>
          </cell>
          <cell r="Q770">
            <v>349.54</v>
          </cell>
          <cell r="R770">
            <v>157</v>
          </cell>
          <cell r="S770">
            <v>137</v>
          </cell>
          <cell r="T770">
            <v>128</v>
          </cell>
          <cell r="U770">
            <v>140.66</v>
          </cell>
          <cell r="V770">
            <v>81636.710000000006</v>
          </cell>
          <cell r="W770">
            <v>909501.25</v>
          </cell>
          <cell r="X770">
            <v>108458.7</v>
          </cell>
          <cell r="Y770">
            <v>1017959.95</v>
          </cell>
          <cell r="Z770">
            <v>39697.760000000002</v>
          </cell>
          <cell r="AA770">
            <v>1057657.71</v>
          </cell>
          <cell r="AB770">
            <v>304.29000000000087</v>
          </cell>
          <cell r="AC770">
            <v>1057962</v>
          </cell>
          <cell r="AD770">
            <v>0</v>
          </cell>
          <cell r="AE770">
            <v>92</v>
          </cell>
          <cell r="AF770">
            <v>46</v>
          </cell>
        </row>
        <row r="771">
          <cell r="A771" t="str">
            <v>4807206900200</v>
          </cell>
          <cell r="B771" t="str">
            <v>4807206900200</v>
          </cell>
          <cell r="C771" t="str">
            <v>PLEASANT HILL SCHOOL DIST 69</v>
          </cell>
          <cell r="D771" t="str">
            <v>PEORIA</v>
          </cell>
          <cell r="E771" t="str">
            <v>Elementary</v>
          </cell>
          <cell r="F771" t="str">
            <v>Foundation</v>
          </cell>
          <cell r="G771">
            <v>15331170</v>
          </cell>
          <cell r="H771">
            <v>2.40815</v>
          </cell>
          <cell r="I771">
            <v>15687793</v>
          </cell>
          <cell r="J771">
            <v>0</v>
          </cell>
          <cell r="K771">
            <v>15331170</v>
          </cell>
          <cell r="L771">
            <v>15687793</v>
          </cell>
          <cell r="M771">
            <v>15687793</v>
          </cell>
          <cell r="N771">
            <v>222.7</v>
          </cell>
          <cell r="O771">
            <v>225</v>
          </cell>
          <cell r="P771">
            <v>231.78</v>
          </cell>
          <cell r="Q771">
            <v>231.78</v>
          </cell>
          <cell r="R771">
            <v>178</v>
          </cell>
          <cell r="S771">
            <v>169</v>
          </cell>
          <cell r="T771">
            <v>146</v>
          </cell>
          <cell r="U771">
            <v>164.33</v>
          </cell>
          <cell r="V771">
            <v>53975.57</v>
          </cell>
          <cell r="W771">
            <v>1003467.02</v>
          </cell>
          <cell r="X771">
            <v>271308.83</v>
          </cell>
          <cell r="Y771">
            <v>1274775.8500000001</v>
          </cell>
          <cell r="Z771">
            <v>51265.69</v>
          </cell>
          <cell r="AA771">
            <v>1326041.54</v>
          </cell>
          <cell r="AB771">
            <v>0</v>
          </cell>
          <cell r="AC771">
            <v>1326041.54</v>
          </cell>
          <cell r="AD771">
            <v>0</v>
          </cell>
          <cell r="AE771">
            <v>92</v>
          </cell>
          <cell r="AF771">
            <v>46</v>
          </cell>
        </row>
        <row r="772">
          <cell r="A772" t="str">
            <v>4807207000200</v>
          </cell>
          <cell r="B772" t="str">
            <v>4807207000200</v>
          </cell>
          <cell r="C772" t="str">
            <v>MONROE SCHOOL DIST 70</v>
          </cell>
          <cell r="D772" t="str">
            <v>PEORIA</v>
          </cell>
          <cell r="E772" t="str">
            <v>Elementary</v>
          </cell>
          <cell r="F772" t="str">
            <v>Foundation</v>
          </cell>
          <cell r="G772">
            <v>49829375</v>
          </cell>
          <cell r="H772">
            <v>3.15015</v>
          </cell>
          <cell r="I772">
            <v>49967240</v>
          </cell>
          <cell r="J772">
            <v>0</v>
          </cell>
          <cell r="K772">
            <v>49829375</v>
          </cell>
          <cell r="L772">
            <v>49967240</v>
          </cell>
          <cell r="M772">
            <v>49967240</v>
          </cell>
          <cell r="N772">
            <v>314.11</v>
          </cell>
          <cell r="O772">
            <v>294.25</v>
          </cell>
          <cell r="P772">
            <v>296.29000000000002</v>
          </cell>
          <cell r="Q772">
            <v>301.55</v>
          </cell>
          <cell r="R772">
            <v>78</v>
          </cell>
          <cell r="S772">
            <v>69</v>
          </cell>
          <cell r="T772">
            <v>68</v>
          </cell>
          <cell r="U772">
            <v>71.66</v>
          </cell>
          <cell r="V772">
            <v>77054.66</v>
          </cell>
          <cell r="W772">
            <v>618883.27</v>
          </cell>
          <cell r="X772">
            <v>32385.3</v>
          </cell>
          <cell r="Y772">
            <v>651268.56999999995</v>
          </cell>
          <cell r="Z772">
            <v>0</v>
          </cell>
          <cell r="AA772">
            <v>651268.56999999995</v>
          </cell>
          <cell r="AB772">
            <v>325.29000000000002</v>
          </cell>
          <cell r="AC772">
            <v>651593.86</v>
          </cell>
          <cell r="AD772">
            <v>0</v>
          </cell>
          <cell r="AE772">
            <v>92</v>
          </cell>
          <cell r="AF772">
            <v>46</v>
          </cell>
        </row>
        <row r="773">
          <cell r="A773" t="str">
            <v>4807215002500</v>
          </cell>
          <cell r="B773" t="str">
            <v>4807215002500</v>
          </cell>
          <cell r="C773" t="str">
            <v>PEORIA SCHOOL DISTRICT 150</v>
          </cell>
          <cell r="D773" t="str">
            <v>PEORIA</v>
          </cell>
          <cell r="E773" t="str">
            <v>Unit</v>
          </cell>
          <cell r="F773" t="str">
            <v>Foundation</v>
          </cell>
          <cell r="G773">
            <v>1303472658</v>
          </cell>
          <cell r="H773">
            <v>3.9444699999999999</v>
          </cell>
          <cell r="I773">
            <v>1329466307</v>
          </cell>
          <cell r="J773">
            <v>0</v>
          </cell>
          <cell r="K773">
            <v>1295032251</v>
          </cell>
          <cell r="L773">
            <v>1321354089</v>
          </cell>
          <cell r="M773">
            <v>1321354089</v>
          </cell>
          <cell r="N773">
            <v>11686</v>
          </cell>
          <cell r="O773">
            <v>12030.25</v>
          </cell>
          <cell r="P773">
            <v>11479.73</v>
          </cell>
          <cell r="Q773">
            <v>11731.99</v>
          </cell>
          <cell r="R773">
            <v>10969</v>
          </cell>
          <cell r="S773">
            <v>10861</v>
          </cell>
          <cell r="T773">
            <v>10383</v>
          </cell>
          <cell r="U773">
            <v>10737.66</v>
          </cell>
          <cell r="V773">
            <v>12877501.779999999</v>
          </cell>
          <cell r="W773">
            <v>19269922.359999999</v>
          </cell>
          <cell r="X773">
            <v>28518580.699999999</v>
          </cell>
          <cell r="Y773">
            <v>47788503.060000002</v>
          </cell>
          <cell r="Z773">
            <v>3514245.47</v>
          </cell>
          <cell r="AA773">
            <v>51302748.530000001</v>
          </cell>
          <cell r="AB773">
            <v>40346.239999999758</v>
          </cell>
          <cell r="AC773">
            <v>51343094.770000003</v>
          </cell>
          <cell r="AD773">
            <v>0</v>
          </cell>
          <cell r="AE773">
            <v>92</v>
          </cell>
          <cell r="AF773">
            <v>46</v>
          </cell>
        </row>
        <row r="774">
          <cell r="A774" t="str">
            <v>4807226502600</v>
          </cell>
          <cell r="B774" t="str">
            <v>4807226502600</v>
          </cell>
          <cell r="C774" t="str">
            <v>FARMINGTON CENTRAL C U S D 265</v>
          </cell>
          <cell r="D774" t="str">
            <v>PEORIA</v>
          </cell>
          <cell r="E774" t="str">
            <v>Unit</v>
          </cell>
          <cell r="F774" t="str">
            <v>Foundation</v>
          </cell>
          <cell r="G774">
            <v>140491824</v>
          </cell>
          <cell r="H774">
            <v>4.0771100000000002</v>
          </cell>
          <cell r="I774">
            <v>142234441</v>
          </cell>
          <cell r="J774">
            <v>0</v>
          </cell>
          <cell r="K774">
            <v>140491824</v>
          </cell>
          <cell r="L774">
            <v>142234441</v>
          </cell>
          <cell r="M774">
            <v>142234441</v>
          </cell>
          <cell r="N774">
            <v>1297.79</v>
          </cell>
          <cell r="O774">
            <v>1248.52</v>
          </cell>
          <cell r="P774">
            <v>1243.24</v>
          </cell>
          <cell r="Q774">
            <v>1263.18</v>
          </cell>
          <cell r="R774">
            <v>513</v>
          </cell>
          <cell r="S774">
            <v>464</v>
          </cell>
          <cell r="T774">
            <v>436</v>
          </cell>
          <cell r="U774">
            <v>471</v>
          </cell>
          <cell r="V774">
            <v>241405.58</v>
          </cell>
          <cell r="W774">
            <v>3220959.61</v>
          </cell>
          <cell r="X774">
            <v>320953.53000000003</v>
          </cell>
          <cell r="Y774">
            <v>3541913.14</v>
          </cell>
          <cell r="Z774">
            <v>0</v>
          </cell>
          <cell r="AA774">
            <v>3541913.14</v>
          </cell>
          <cell r="AB774">
            <v>0</v>
          </cell>
          <cell r="AC774">
            <v>3541913.14</v>
          </cell>
          <cell r="AD774">
            <v>0</v>
          </cell>
          <cell r="AE774">
            <v>91</v>
          </cell>
          <cell r="AF774">
            <v>46</v>
          </cell>
        </row>
        <row r="775">
          <cell r="A775" t="str">
            <v>4807230902600</v>
          </cell>
          <cell r="B775" t="str">
            <v>4807230902600</v>
          </cell>
          <cell r="C775" t="str">
            <v>BRIMFIELD C U SCHOOL DIST 309</v>
          </cell>
          <cell r="D775" t="str">
            <v>PEORIA</v>
          </cell>
          <cell r="E775" t="str">
            <v>Unit</v>
          </cell>
          <cell r="F775" t="str">
            <v>Foundation</v>
          </cell>
          <cell r="G775">
            <v>101602236</v>
          </cell>
          <cell r="H775">
            <v>3.9937100000000001</v>
          </cell>
          <cell r="I775">
            <v>105445429</v>
          </cell>
          <cell r="J775">
            <v>0</v>
          </cell>
          <cell r="K775">
            <v>101602236</v>
          </cell>
          <cell r="L775">
            <v>105035980</v>
          </cell>
          <cell r="M775">
            <v>105035980</v>
          </cell>
          <cell r="N775">
            <v>691.24</v>
          </cell>
          <cell r="O775">
            <v>678.56</v>
          </cell>
          <cell r="P775">
            <v>639.71</v>
          </cell>
          <cell r="Q775">
            <v>669.83</v>
          </cell>
          <cell r="R775">
            <v>132</v>
          </cell>
          <cell r="S775">
            <v>112</v>
          </cell>
          <cell r="T775">
            <v>90</v>
          </cell>
          <cell r="U775">
            <v>111.33</v>
          </cell>
          <cell r="V775">
            <v>113027.07</v>
          </cell>
          <cell r="W775">
            <v>834583.3</v>
          </cell>
          <cell r="X775">
            <v>41836.699999999997</v>
          </cell>
          <cell r="Y775">
            <v>876420</v>
          </cell>
          <cell r="Z775">
            <v>123940.02</v>
          </cell>
          <cell r="AA775">
            <v>1000360.02</v>
          </cell>
          <cell r="AB775">
            <v>0</v>
          </cell>
          <cell r="AC775">
            <v>1000360.02</v>
          </cell>
          <cell r="AD775">
            <v>0</v>
          </cell>
          <cell r="AE775">
            <v>73</v>
          </cell>
          <cell r="AF775">
            <v>37</v>
          </cell>
        </row>
        <row r="776">
          <cell r="A776" t="str">
            <v>4807231001600</v>
          </cell>
          <cell r="B776" t="str">
            <v>4807231001600</v>
          </cell>
          <cell r="C776" t="str">
            <v>LIMESTONE COMM HIGH SCH DIST 310</v>
          </cell>
          <cell r="D776" t="str">
            <v>PEORIA</v>
          </cell>
          <cell r="E776" t="str">
            <v>High School</v>
          </cell>
          <cell r="F776" t="str">
            <v>Foundation</v>
          </cell>
          <cell r="G776">
            <v>301778434</v>
          </cell>
          <cell r="H776">
            <v>1.7458899999999999</v>
          </cell>
          <cell r="I776">
            <v>306803116</v>
          </cell>
          <cell r="J776">
            <v>0</v>
          </cell>
          <cell r="K776">
            <v>300895238</v>
          </cell>
          <cell r="L776">
            <v>305464247</v>
          </cell>
          <cell r="M776">
            <v>305464247</v>
          </cell>
          <cell r="N776">
            <v>922.97</v>
          </cell>
          <cell r="O776">
            <v>972.33</v>
          </cell>
          <cell r="P776">
            <v>965.68</v>
          </cell>
          <cell r="Q776">
            <v>965.68</v>
          </cell>
          <cell r="R776">
            <v>414</v>
          </cell>
          <cell r="S776">
            <v>428</v>
          </cell>
          <cell r="T776">
            <v>382</v>
          </cell>
          <cell r="U776">
            <v>408</v>
          </cell>
          <cell r="V776">
            <v>2001986.68</v>
          </cell>
          <cell r="W776">
            <v>699634.65</v>
          </cell>
          <cell r="X776">
            <v>316689.59999999998</v>
          </cell>
          <cell r="Y776">
            <v>1016324.25</v>
          </cell>
          <cell r="Z776">
            <v>206035.28</v>
          </cell>
          <cell r="AA776">
            <v>1222359.53</v>
          </cell>
          <cell r="AB776">
            <v>1485.8699999999953</v>
          </cell>
          <cell r="AC776">
            <v>1223845.3999999999</v>
          </cell>
          <cell r="AD776">
            <v>0</v>
          </cell>
          <cell r="AE776">
            <v>92</v>
          </cell>
          <cell r="AF776">
            <v>46</v>
          </cell>
        </row>
        <row r="777">
          <cell r="A777" t="str">
            <v>4807231600400</v>
          </cell>
          <cell r="B777" t="str">
            <v>4807231600400</v>
          </cell>
          <cell r="C777" t="str">
            <v>LIMESTONE WALTERS C C S DIST 316</v>
          </cell>
          <cell r="D777" t="str">
            <v>PEORIA</v>
          </cell>
          <cell r="E777" t="str">
            <v>Elementary</v>
          </cell>
          <cell r="F777" t="str">
            <v>Alternate Method</v>
          </cell>
          <cell r="G777">
            <v>45017612</v>
          </cell>
          <cell r="H777">
            <v>2.9932099999999999</v>
          </cell>
          <cell r="I777">
            <v>46762026</v>
          </cell>
          <cell r="J777">
            <v>0</v>
          </cell>
          <cell r="K777">
            <v>45017612</v>
          </cell>
          <cell r="L777">
            <v>46762026</v>
          </cell>
          <cell r="M777">
            <v>46762026</v>
          </cell>
          <cell r="N777">
            <v>177.57</v>
          </cell>
          <cell r="O777">
            <v>176.39</v>
          </cell>
          <cell r="P777">
            <v>174.51</v>
          </cell>
          <cell r="Q777">
            <v>176.15</v>
          </cell>
          <cell r="R777">
            <v>24</v>
          </cell>
          <cell r="S777">
            <v>26</v>
          </cell>
          <cell r="T777">
            <v>26</v>
          </cell>
          <cell r="U777">
            <v>25.33</v>
          </cell>
          <cell r="V777">
            <v>31358.83</v>
          </cell>
          <cell r="W777">
            <v>72970.13</v>
          </cell>
          <cell r="X777">
            <v>8992.15</v>
          </cell>
          <cell r="Y777">
            <v>81962.28</v>
          </cell>
          <cell r="Z777">
            <v>0</v>
          </cell>
          <cell r="AA777">
            <v>81962.28</v>
          </cell>
          <cell r="AB777">
            <v>0</v>
          </cell>
          <cell r="AC777">
            <v>81962.28</v>
          </cell>
          <cell r="AD777">
            <v>0</v>
          </cell>
          <cell r="AE777">
            <v>91</v>
          </cell>
          <cell r="AF777">
            <v>46</v>
          </cell>
        </row>
        <row r="778">
          <cell r="A778" t="str">
            <v>4807232102600</v>
          </cell>
          <cell r="B778" t="str">
            <v>4807232102600</v>
          </cell>
          <cell r="C778" t="str">
            <v>IL VALLEY CENTRAL UNIT DIST 321</v>
          </cell>
          <cell r="D778" t="str">
            <v>PEORIA</v>
          </cell>
          <cell r="E778" t="str">
            <v>Unit</v>
          </cell>
          <cell r="F778" t="str">
            <v>Foundation</v>
          </cell>
          <cell r="G778">
            <v>253331014</v>
          </cell>
          <cell r="H778">
            <v>3.9658600000000002</v>
          </cell>
          <cell r="I778">
            <v>260578971</v>
          </cell>
          <cell r="J778">
            <v>0</v>
          </cell>
          <cell r="K778">
            <v>252658623</v>
          </cell>
          <cell r="L778">
            <v>260578971</v>
          </cell>
          <cell r="M778">
            <v>260578971</v>
          </cell>
          <cell r="N778">
            <v>2017.95</v>
          </cell>
          <cell r="O778">
            <v>1957.88</v>
          </cell>
          <cell r="P778">
            <v>1935.81</v>
          </cell>
          <cell r="Q778">
            <v>1970.54</v>
          </cell>
          <cell r="R778">
            <v>697</v>
          </cell>
          <cell r="S778">
            <v>692</v>
          </cell>
          <cell r="T778">
            <v>627</v>
          </cell>
          <cell r="U778">
            <v>672</v>
          </cell>
          <cell r="V778">
            <v>1098516.25</v>
          </cell>
          <cell r="W778">
            <v>3141848.88</v>
          </cell>
          <cell r="X778">
            <v>416189.76</v>
          </cell>
          <cell r="Y778">
            <v>3558038.64</v>
          </cell>
          <cell r="Z778">
            <v>230478.27</v>
          </cell>
          <cell r="AA778">
            <v>3788516.91</v>
          </cell>
          <cell r="AB778">
            <v>1973.0200000000186</v>
          </cell>
          <cell r="AC778">
            <v>3790489.93</v>
          </cell>
          <cell r="AD778">
            <v>0</v>
          </cell>
          <cell r="AE778">
            <v>73</v>
          </cell>
          <cell r="AF778">
            <v>37</v>
          </cell>
        </row>
        <row r="779">
          <cell r="A779" t="str">
            <v>4807232202600</v>
          </cell>
          <cell r="B779" t="str">
            <v>4807232202600</v>
          </cell>
          <cell r="C779" t="str">
            <v>ELMWOOD C U SCHOOL DISTRICT 322</v>
          </cell>
          <cell r="D779" t="str">
            <v>PEORIA</v>
          </cell>
          <cell r="E779" t="str">
            <v>Unit</v>
          </cell>
          <cell r="F779" t="str">
            <v>Foundation</v>
          </cell>
          <cell r="G779">
            <v>74578576</v>
          </cell>
          <cell r="H779">
            <v>4.7502700000000004</v>
          </cell>
          <cell r="I779">
            <v>78103275</v>
          </cell>
          <cell r="J779">
            <v>0</v>
          </cell>
          <cell r="K779">
            <v>74578576</v>
          </cell>
          <cell r="L779">
            <v>78103275</v>
          </cell>
          <cell r="M779">
            <v>78103275</v>
          </cell>
          <cell r="N779">
            <v>627.47</v>
          </cell>
          <cell r="O779">
            <v>633</v>
          </cell>
          <cell r="P779">
            <v>647.88</v>
          </cell>
          <cell r="Q779">
            <v>647.88</v>
          </cell>
          <cell r="R779">
            <v>154</v>
          </cell>
          <cell r="S779">
            <v>131</v>
          </cell>
          <cell r="T779">
            <v>142</v>
          </cell>
          <cell r="U779">
            <v>142.33000000000001</v>
          </cell>
          <cell r="V779">
            <v>192059.4</v>
          </cell>
          <cell r="W779">
            <v>1429220.07</v>
          </cell>
          <cell r="X779">
            <v>60403.42</v>
          </cell>
          <cell r="Y779">
            <v>1489623.49</v>
          </cell>
          <cell r="Z779">
            <v>0</v>
          </cell>
          <cell r="AA779">
            <v>1489623.49</v>
          </cell>
          <cell r="AB779">
            <v>0</v>
          </cell>
          <cell r="AC779">
            <v>1489623.49</v>
          </cell>
          <cell r="AD779">
            <v>0</v>
          </cell>
          <cell r="AE779">
            <v>73</v>
          </cell>
          <cell r="AF779">
            <v>37</v>
          </cell>
        </row>
        <row r="780">
          <cell r="A780" t="str">
            <v>4807232302600</v>
          </cell>
          <cell r="B780" t="str">
            <v>4807232302600</v>
          </cell>
          <cell r="C780" t="str">
            <v>DUNLAP C U SCHOOL DIST 323</v>
          </cell>
          <cell r="D780" t="str">
            <v>PEORIA</v>
          </cell>
          <cell r="E780" t="str">
            <v>Unit</v>
          </cell>
          <cell r="F780" t="str">
            <v>Alternate Method</v>
          </cell>
          <cell r="G780">
            <v>809658162</v>
          </cell>
          <cell r="H780">
            <v>3.7753100000000002</v>
          </cell>
          <cell r="I780">
            <v>835768747</v>
          </cell>
          <cell r="J780">
            <v>0</v>
          </cell>
          <cell r="K780">
            <v>805322055</v>
          </cell>
          <cell r="L780">
            <v>829802348</v>
          </cell>
          <cell r="M780">
            <v>829802348</v>
          </cell>
          <cell r="N780">
            <v>3953.65</v>
          </cell>
          <cell r="O780">
            <v>4092.1</v>
          </cell>
          <cell r="P780">
            <v>4212.01</v>
          </cell>
          <cell r="Q780">
            <v>4212.01</v>
          </cell>
          <cell r="R780">
            <v>494</v>
          </cell>
          <cell r="S780">
            <v>460</v>
          </cell>
          <cell r="T780">
            <v>510</v>
          </cell>
          <cell r="U780">
            <v>488</v>
          </cell>
          <cell r="V780">
            <v>826932.51</v>
          </cell>
          <cell r="W780">
            <v>1762852.54</v>
          </cell>
          <cell r="X780">
            <v>173240</v>
          </cell>
          <cell r="Y780">
            <v>1936092.54</v>
          </cell>
          <cell r="Z780">
            <v>0</v>
          </cell>
          <cell r="AA780">
            <v>1936092.54</v>
          </cell>
          <cell r="AB780">
            <v>170.51</v>
          </cell>
          <cell r="AC780">
            <v>1936263.05</v>
          </cell>
          <cell r="AD780">
            <v>0</v>
          </cell>
          <cell r="AE780">
            <v>73</v>
          </cell>
          <cell r="AF780">
            <v>37</v>
          </cell>
        </row>
        <row r="781">
          <cell r="A781" t="str">
            <v>4807232502600</v>
          </cell>
          <cell r="B781" t="str">
            <v>4807232502600</v>
          </cell>
          <cell r="C781" t="str">
            <v>PEORIA HGHTS C U SCH DIST 325</v>
          </cell>
          <cell r="D781" t="str">
            <v>PEORIA</v>
          </cell>
          <cell r="E781" t="str">
            <v>Unit</v>
          </cell>
          <cell r="F781" t="str">
            <v>Foundation</v>
          </cell>
          <cell r="G781">
            <v>104916779</v>
          </cell>
          <cell r="H781">
            <v>4.9086100000000004</v>
          </cell>
          <cell r="I781">
            <v>105711866</v>
          </cell>
          <cell r="J781">
            <v>0</v>
          </cell>
          <cell r="K781">
            <v>103999746</v>
          </cell>
          <cell r="L781">
            <v>104716556</v>
          </cell>
          <cell r="M781">
            <v>104716556</v>
          </cell>
          <cell r="N781">
            <v>717.37</v>
          </cell>
          <cell r="O781">
            <v>717.32</v>
          </cell>
          <cell r="P781">
            <v>730.08</v>
          </cell>
          <cell r="Q781">
            <v>730.08</v>
          </cell>
          <cell r="R781">
            <v>417</v>
          </cell>
          <cell r="S781">
            <v>383</v>
          </cell>
          <cell r="T781">
            <v>395</v>
          </cell>
          <cell r="U781">
            <v>398.33</v>
          </cell>
          <cell r="V781">
            <v>776170.39</v>
          </cell>
          <cell r="W781">
            <v>549692.44999999995</v>
          </cell>
          <cell r="X781">
            <v>437167.17</v>
          </cell>
          <cell r="Y781">
            <v>986859.62</v>
          </cell>
          <cell r="Z781">
            <v>96740.54</v>
          </cell>
          <cell r="AA781">
            <v>1083600.1599999999</v>
          </cell>
          <cell r="AB781">
            <v>617.28000000001339</v>
          </cell>
          <cell r="AC781">
            <v>1084217.44</v>
          </cell>
          <cell r="AD781">
            <v>0</v>
          </cell>
          <cell r="AE781">
            <v>92</v>
          </cell>
          <cell r="AF781">
            <v>46</v>
          </cell>
        </row>
        <row r="782">
          <cell r="A782" t="str">
            <v>4807232602600</v>
          </cell>
          <cell r="B782" t="str">
            <v>4807232602600</v>
          </cell>
          <cell r="C782" t="str">
            <v>PRINCEVILLE C U SCH DIST 326</v>
          </cell>
          <cell r="D782" t="str">
            <v>PEORIA</v>
          </cell>
          <cell r="E782" t="str">
            <v>Unit</v>
          </cell>
          <cell r="F782" t="str">
            <v>Foundation</v>
          </cell>
          <cell r="G782">
            <v>81384575</v>
          </cell>
          <cell r="H782">
            <v>4.7231699999999996</v>
          </cell>
          <cell r="I782">
            <v>84760272</v>
          </cell>
          <cell r="J782">
            <v>0</v>
          </cell>
          <cell r="K782">
            <v>81384575</v>
          </cell>
          <cell r="L782">
            <v>84760272</v>
          </cell>
          <cell r="M782">
            <v>84760272</v>
          </cell>
          <cell r="N782">
            <v>718.97</v>
          </cell>
          <cell r="O782">
            <v>705.29</v>
          </cell>
          <cell r="P782">
            <v>716.13</v>
          </cell>
          <cell r="Q782">
            <v>716.13</v>
          </cell>
          <cell r="R782">
            <v>207</v>
          </cell>
          <cell r="S782">
            <v>187</v>
          </cell>
          <cell r="T782">
            <v>169</v>
          </cell>
          <cell r="U782">
            <v>187.66</v>
          </cell>
          <cell r="V782">
            <v>295345.8</v>
          </cell>
          <cell r="W782">
            <v>1543845.51</v>
          </cell>
          <cell r="X782">
            <v>89977.34</v>
          </cell>
          <cell r="Y782">
            <v>1633822.85</v>
          </cell>
          <cell r="Z782">
            <v>468.34</v>
          </cell>
          <cell r="AA782">
            <v>1634291.1900000002</v>
          </cell>
          <cell r="AB782">
            <v>0</v>
          </cell>
          <cell r="AC782">
            <v>1634291.19</v>
          </cell>
          <cell r="AD782">
            <v>0</v>
          </cell>
          <cell r="AE782">
            <v>73</v>
          </cell>
          <cell r="AF782">
            <v>37</v>
          </cell>
        </row>
        <row r="783">
          <cell r="A783" t="str">
            <v>4807232702600</v>
          </cell>
          <cell r="B783" t="str">
            <v>4807232702600</v>
          </cell>
          <cell r="C783" t="str">
            <v>ILLINI BLUFFS CU SCH DIST 327</v>
          </cell>
          <cell r="D783" t="str">
            <v>PEORIA</v>
          </cell>
          <cell r="E783" t="str">
            <v>Unit</v>
          </cell>
          <cell r="F783" t="str">
            <v>Foundation</v>
          </cell>
          <cell r="G783">
            <v>111880034</v>
          </cell>
          <cell r="H783">
            <v>4.0364599999999999</v>
          </cell>
          <cell r="I783">
            <v>114472140</v>
          </cell>
          <cell r="J783">
            <v>0</v>
          </cell>
          <cell r="K783">
            <v>111880034</v>
          </cell>
          <cell r="L783">
            <v>114472140</v>
          </cell>
          <cell r="M783">
            <v>114472140</v>
          </cell>
          <cell r="N783">
            <v>882.81</v>
          </cell>
          <cell r="O783">
            <v>897.52</v>
          </cell>
          <cell r="P783">
            <v>890.58</v>
          </cell>
          <cell r="Q783">
            <v>890.58</v>
          </cell>
          <cell r="R783">
            <v>247</v>
          </cell>
          <cell r="S783">
            <v>220</v>
          </cell>
          <cell r="T783">
            <v>178</v>
          </cell>
          <cell r="U783">
            <v>215</v>
          </cell>
          <cell r="V783">
            <v>1359157.69</v>
          </cell>
          <cell r="W783">
            <v>656137.13</v>
          </cell>
          <cell r="X783">
            <v>97048.85</v>
          </cell>
          <cell r="Y783">
            <v>753185.98</v>
          </cell>
          <cell r="Z783">
            <v>162059.88</v>
          </cell>
          <cell r="AA783">
            <v>915245.86</v>
          </cell>
          <cell r="AB783">
            <v>1428.5100000000093</v>
          </cell>
          <cell r="AC783">
            <v>916674.37</v>
          </cell>
          <cell r="AD783">
            <v>0</v>
          </cell>
          <cell r="AE783">
            <v>91</v>
          </cell>
          <cell r="AF783">
            <v>46</v>
          </cell>
        </row>
        <row r="784">
          <cell r="A784" t="str">
            <v>4807232800300</v>
          </cell>
          <cell r="B784" t="str">
            <v>4807232800300</v>
          </cell>
          <cell r="C784" t="str">
            <v>HOLLIS CONS SCHOOL DIST 328</v>
          </cell>
          <cell r="D784" t="str">
            <v>PEORIA</v>
          </cell>
          <cell r="E784" t="str">
            <v>Elementary</v>
          </cell>
          <cell r="F784" t="str">
            <v>Flat Grant</v>
          </cell>
          <cell r="G784">
            <v>20924889</v>
          </cell>
          <cell r="H784">
            <v>1.8471</v>
          </cell>
          <cell r="I784">
            <v>21704864</v>
          </cell>
          <cell r="J784">
            <v>0</v>
          </cell>
          <cell r="K784">
            <v>20924889</v>
          </cell>
          <cell r="L784">
            <v>21704864</v>
          </cell>
          <cell r="M784">
            <v>21704864</v>
          </cell>
          <cell r="N784">
            <v>95.3</v>
          </cell>
          <cell r="O784">
            <v>83.39</v>
          </cell>
          <cell r="P784">
            <v>85.26</v>
          </cell>
          <cell r="Q784">
            <v>87.98</v>
          </cell>
          <cell r="R784">
            <v>18</v>
          </cell>
          <cell r="S784">
            <v>15</v>
          </cell>
          <cell r="T784">
            <v>13</v>
          </cell>
          <cell r="U784">
            <v>15.33</v>
          </cell>
          <cell r="V784">
            <v>852128.46</v>
          </cell>
          <cell r="W784">
            <v>19179.64</v>
          </cell>
          <cell r="X784">
            <v>5847.78</v>
          </cell>
          <cell r="Y784">
            <v>25027.42</v>
          </cell>
          <cell r="Z784">
            <v>325.02999999999997</v>
          </cell>
          <cell r="AA784">
            <v>25352.449999999997</v>
          </cell>
          <cell r="AB784">
            <v>0</v>
          </cell>
          <cell r="AC784">
            <v>25352.45</v>
          </cell>
          <cell r="AD784">
            <v>0</v>
          </cell>
          <cell r="AE784">
            <v>91</v>
          </cell>
          <cell r="AF784">
            <v>46</v>
          </cell>
        </row>
        <row r="785">
          <cell r="A785" t="str">
            <v>4900000000093</v>
          </cell>
          <cell r="B785" t="str">
            <v>4900000000093</v>
          </cell>
          <cell r="C785" t="str">
            <v>SAFE SCH-ROCK ISLAND ROE</v>
          </cell>
          <cell r="D785" t="str">
            <v>ROCK ISLAND</v>
          </cell>
          <cell r="E785" t="str">
            <v>Regional</v>
          </cell>
          <cell r="F785" t="str">
            <v>Lab &amp; Alternative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17.239999999999998</v>
          </cell>
          <cell r="O785">
            <v>11.94</v>
          </cell>
          <cell r="P785">
            <v>7.08</v>
          </cell>
          <cell r="Q785">
            <v>12.08</v>
          </cell>
          <cell r="R785">
            <v>0</v>
          </cell>
          <cell r="S785">
            <v>0</v>
          </cell>
          <cell r="T785">
            <v>0</v>
          </cell>
          <cell r="U785">
            <v>0</v>
          </cell>
          <cell r="V785">
            <v>0</v>
          </cell>
          <cell r="W785">
            <v>73917.52</v>
          </cell>
          <cell r="X785">
            <v>0</v>
          </cell>
          <cell r="Y785">
            <v>73917.52</v>
          </cell>
          <cell r="Z785">
            <v>23727.46</v>
          </cell>
          <cell r="AA785">
            <v>97644.98000000001</v>
          </cell>
          <cell r="AB785">
            <v>0</v>
          </cell>
          <cell r="AC785">
            <v>97644.98</v>
          </cell>
          <cell r="AD785">
            <v>0</v>
          </cell>
          <cell r="AE785">
            <v>71</v>
          </cell>
          <cell r="AF785">
            <v>36</v>
          </cell>
        </row>
        <row r="786">
          <cell r="A786" t="str">
            <v>4908102900200</v>
          </cell>
          <cell r="B786" t="str">
            <v>4908102900200</v>
          </cell>
          <cell r="C786" t="str">
            <v>HAMPTON SCHOOL DISTRICT 29</v>
          </cell>
          <cell r="D786" t="str">
            <v>ROCK ISLAND</v>
          </cell>
          <cell r="E786" t="str">
            <v>Elementary</v>
          </cell>
          <cell r="F786" t="str">
            <v>Foundation</v>
          </cell>
          <cell r="G786">
            <v>34647220</v>
          </cell>
          <cell r="H786">
            <v>3.0617999999999999</v>
          </cell>
          <cell r="I786">
            <v>35224614</v>
          </cell>
          <cell r="J786">
            <v>0</v>
          </cell>
          <cell r="K786">
            <v>34651544</v>
          </cell>
          <cell r="L786">
            <v>35220283</v>
          </cell>
          <cell r="M786">
            <v>35220283</v>
          </cell>
          <cell r="N786">
            <v>220.11</v>
          </cell>
          <cell r="O786">
            <v>227.02</v>
          </cell>
          <cell r="P786">
            <v>222.39</v>
          </cell>
          <cell r="Q786">
            <v>223.17</v>
          </cell>
          <cell r="R786">
            <v>67</v>
          </cell>
          <cell r="S786">
            <v>71</v>
          </cell>
          <cell r="T786">
            <v>61</v>
          </cell>
          <cell r="U786">
            <v>66.33</v>
          </cell>
          <cell r="V786">
            <v>30419.54</v>
          </cell>
          <cell r="W786">
            <v>525091.18999999994</v>
          </cell>
          <cell r="X786">
            <v>35438.79</v>
          </cell>
          <cell r="Y786">
            <v>560529.98</v>
          </cell>
          <cell r="Z786">
            <v>0</v>
          </cell>
          <cell r="AA786">
            <v>560529.98</v>
          </cell>
          <cell r="AB786">
            <v>0</v>
          </cell>
          <cell r="AC786">
            <v>560529.98</v>
          </cell>
          <cell r="AD786">
            <v>0</v>
          </cell>
          <cell r="AE786">
            <v>71</v>
          </cell>
          <cell r="AF786">
            <v>36</v>
          </cell>
        </row>
        <row r="787">
          <cell r="A787" t="str">
            <v>4908103001700</v>
          </cell>
          <cell r="B787" t="str">
            <v>4908103001700</v>
          </cell>
          <cell r="C787" t="str">
            <v>UNITED TWP HS DISTRICT 30</v>
          </cell>
          <cell r="D787" t="str">
            <v>ROCK ISLAND</v>
          </cell>
          <cell r="E787" t="str">
            <v>High School</v>
          </cell>
          <cell r="F787" t="str">
            <v>Foundation</v>
          </cell>
          <cell r="G787">
            <v>490831267</v>
          </cell>
          <cell r="H787">
            <v>1.6923999999999999</v>
          </cell>
          <cell r="I787">
            <v>492729198</v>
          </cell>
          <cell r="J787">
            <v>0</v>
          </cell>
          <cell r="K787">
            <v>485837751</v>
          </cell>
          <cell r="L787">
            <v>483165553</v>
          </cell>
          <cell r="M787">
            <v>483165553</v>
          </cell>
          <cell r="N787">
            <v>1569.94</v>
          </cell>
          <cell r="O787">
            <v>1551.6</v>
          </cell>
          <cell r="P787">
            <v>1470.92</v>
          </cell>
          <cell r="Q787">
            <v>1530.82</v>
          </cell>
          <cell r="R787">
            <v>908</v>
          </cell>
          <cell r="S787">
            <v>873</v>
          </cell>
          <cell r="T787">
            <v>826</v>
          </cell>
          <cell r="U787">
            <v>869</v>
          </cell>
          <cell r="V787">
            <v>2348579.59</v>
          </cell>
          <cell r="W787">
            <v>1945269.69</v>
          </cell>
          <cell r="X787">
            <v>1074327.32</v>
          </cell>
          <cell r="Y787">
            <v>3019597.01</v>
          </cell>
          <cell r="Z787">
            <v>171283.32</v>
          </cell>
          <cell r="AA787">
            <v>3190880.3299999996</v>
          </cell>
          <cell r="AB787">
            <v>1584.1900000000023</v>
          </cell>
          <cell r="AC787">
            <v>3192464.52</v>
          </cell>
          <cell r="AD787">
            <v>0</v>
          </cell>
          <cell r="AE787">
            <v>72</v>
          </cell>
          <cell r="AF787">
            <v>36</v>
          </cell>
        </row>
        <row r="788">
          <cell r="A788" t="str">
            <v>4908103400200</v>
          </cell>
          <cell r="B788" t="str">
            <v>4908103400200</v>
          </cell>
          <cell r="C788" t="str">
            <v>SILVIS SCHOOL DISTRICT 34</v>
          </cell>
          <cell r="D788" t="str">
            <v>ROCK ISLAND</v>
          </cell>
          <cell r="E788" t="str">
            <v>Elementary</v>
          </cell>
          <cell r="F788" t="str">
            <v>Foundation</v>
          </cell>
          <cell r="G788">
            <v>69522810</v>
          </cell>
          <cell r="H788">
            <v>3.3974000000000002</v>
          </cell>
          <cell r="I788">
            <v>70995961</v>
          </cell>
          <cell r="J788">
            <v>0</v>
          </cell>
          <cell r="K788">
            <v>67933538</v>
          </cell>
          <cell r="L788">
            <v>70995961</v>
          </cell>
          <cell r="M788">
            <v>70995961</v>
          </cell>
          <cell r="N788">
            <v>533.84</v>
          </cell>
          <cell r="O788">
            <v>585.71</v>
          </cell>
          <cell r="P788">
            <v>567.95000000000005</v>
          </cell>
          <cell r="Q788">
            <v>567.95000000000005</v>
          </cell>
          <cell r="R788">
            <v>358</v>
          </cell>
          <cell r="S788">
            <v>366</v>
          </cell>
          <cell r="T788">
            <v>367</v>
          </cell>
          <cell r="U788">
            <v>363.66</v>
          </cell>
          <cell r="V788">
            <v>411015.42</v>
          </cell>
          <cell r="W788">
            <v>1431363.53</v>
          </cell>
          <cell r="X788">
            <v>509480.38</v>
          </cell>
          <cell r="Y788">
            <v>1940843.91</v>
          </cell>
          <cell r="Z788">
            <v>80762.240000000005</v>
          </cell>
          <cell r="AA788">
            <v>2021606.15</v>
          </cell>
          <cell r="AB788">
            <v>0</v>
          </cell>
          <cell r="AC788">
            <v>2021606.15</v>
          </cell>
          <cell r="AD788">
            <v>0</v>
          </cell>
          <cell r="AE788">
            <v>72</v>
          </cell>
          <cell r="AF788">
            <v>36</v>
          </cell>
        </row>
        <row r="789">
          <cell r="A789" t="str">
            <v>4908103600200</v>
          </cell>
          <cell r="B789" t="str">
            <v>4908103600200</v>
          </cell>
          <cell r="C789" t="str">
            <v>CARBON CLIFF-BARSTOW SCH DIST 36</v>
          </cell>
          <cell r="D789" t="str">
            <v>ROCK ISLAND</v>
          </cell>
          <cell r="E789" t="str">
            <v>Elementary</v>
          </cell>
          <cell r="F789" t="str">
            <v>Foundation</v>
          </cell>
          <cell r="G789">
            <v>25016311</v>
          </cell>
          <cell r="H789">
            <v>2.8043999999999998</v>
          </cell>
          <cell r="I789">
            <v>25454933</v>
          </cell>
          <cell r="J789">
            <v>0</v>
          </cell>
          <cell r="K789">
            <v>25016311</v>
          </cell>
          <cell r="L789">
            <v>25454933</v>
          </cell>
          <cell r="M789">
            <v>25454933</v>
          </cell>
          <cell r="N789">
            <v>293.04000000000002</v>
          </cell>
          <cell r="O789">
            <v>278.99</v>
          </cell>
          <cell r="P789">
            <v>270.27999999999997</v>
          </cell>
          <cell r="Q789">
            <v>280.77</v>
          </cell>
          <cell r="R789">
            <v>300</v>
          </cell>
          <cell r="S789">
            <v>287</v>
          </cell>
          <cell r="T789">
            <v>263</v>
          </cell>
          <cell r="U789">
            <v>283.33</v>
          </cell>
          <cell r="V789">
            <v>89006.39</v>
          </cell>
          <cell r="W789">
            <v>1043561.79</v>
          </cell>
          <cell r="X789">
            <v>848360.85</v>
          </cell>
          <cell r="Y789">
            <v>1891922.64</v>
          </cell>
          <cell r="Z789">
            <v>0</v>
          </cell>
          <cell r="AA789">
            <v>1891922.64</v>
          </cell>
          <cell r="AB789">
            <v>184.75</v>
          </cell>
          <cell r="AC789">
            <v>1892107.39</v>
          </cell>
          <cell r="AD789">
            <v>0</v>
          </cell>
          <cell r="AE789">
            <v>71</v>
          </cell>
          <cell r="AF789">
            <v>36</v>
          </cell>
        </row>
        <row r="790">
          <cell r="A790" t="str">
            <v>4908103700200</v>
          </cell>
          <cell r="B790" t="str">
            <v>4908103700200</v>
          </cell>
          <cell r="C790" t="str">
            <v>EAST MOLINE SCHOOL DISTRICT 37</v>
          </cell>
          <cell r="D790" t="str">
            <v>ROCK ISLAND</v>
          </cell>
          <cell r="E790" t="str">
            <v>Elementary</v>
          </cell>
          <cell r="F790" t="str">
            <v>Foundation</v>
          </cell>
          <cell r="G790">
            <v>323832591</v>
          </cell>
          <cell r="H790">
            <v>3.2791999999999999</v>
          </cell>
          <cell r="I790">
            <v>322927517</v>
          </cell>
          <cell r="J790">
            <v>0</v>
          </cell>
          <cell r="K790">
            <v>320733967</v>
          </cell>
          <cell r="L790">
            <v>313864711</v>
          </cell>
          <cell r="M790">
            <v>313864711</v>
          </cell>
          <cell r="N790">
            <v>2482.79</v>
          </cell>
          <cell r="O790">
            <v>2509.87</v>
          </cell>
          <cell r="P790">
            <v>2593.13</v>
          </cell>
          <cell r="Q790">
            <v>2593.13</v>
          </cell>
          <cell r="R790">
            <v>1800</v>
          </cell>
          <cell r="S790">
            <v>1744</v>
          </cell>
          <cell r="T790">
            <v>1744</v>
          </cell>
          <cell r="U790">
            <v>1762.66</v>
          </cell>
          <cell r="V790">
            <v>2403555.64</v>
          </cell>
          <cell r="W790">
            <v>6244918.4800000004</v>
          </cell>
          <cell r="X790">
            <v>2716928.87</v>
          </cell>
          <cell r="Y790">
            <v>8961847.3499999996</v>
          </cell>
          <cell r="Z790">
            <v>0</v>
          </cell>
          <cell r="AA790">
            <v>8961847.3499999996</v>
          </cell>
          <cell r="AB790">
            <v>2556.96</v>
          </cell>
          <cell r="AC790">
            <v>8964404.3100000005</v>
          </cell>
          <cell r="AD790">
            <v>0</v>
          </cell>
          <cell r="AE790">
            <v>72</v>
          </cell>
          <cell r="AF790">
            <v>36</v>
          </cell>
        </row>
        <row r="791">
          <cell r="A791" t="str">
            <v>4908104002200</v>
          </cell>
          <cell r="B791" t="str">
            <v>4908104002200</v>
          </cell>
          <cell r="C791" t="str">
            <v>MOLINE UNIT SCHOOL DISTRICT 40</v>
          </cell>
          <cell r="D791" t="str">
            <v>ROCK ISLAND</v>
          </cell>
          <cell r="E791" t="str">
            <v>Unit</v>
          </cell>
          <cell r="F791" t="str">
            <v>Foundation</v>
          </cell>
          <cell r="G791">
            <v>815929969</v>
          </cell>
          <cell r="H791">
            <v>4.6448</v>
          </cell>
          <cell r="I791">
            <v>808283955</v>
          </cell>
          <cell r="J791">
            <v>0</v>
          </cell>
          <cell r="K791">
            <v>812759970</v>
          </cell>
          <cell r="L791">
            <v>805635850</v>
          </cell>
          <cell r="M791">
            <v>805635850</v>
          </cell>
          <cell r="N791">
            <v>6651.1</v>
          </cell>
          <cell r="O791">
            <v>6642.76</v>
          </cell>
          <cell r="P791">
            <v>6544.35</v>
          </cell>
          <cell r="Q791">
            <v>6612.73</v>
          </cell>
          <cell r="R791">
            <v>3965</v>
          </cell>
          <cell r="S791">
            <v>3744</v>
          </cell>
          <cell r="T791">
            <v>3672</v>
          </cell>
          <cell r="U791">
            <v>3793.66</v>
          </cell>
          <cell r="V791">
            <v>5191957.38</v>
          </cell>
          <cell r="W791">
            <v>11102261.99</v>
          </cell>
          <cell r="X791">
            <v>4556868.51</v>
          </cell>
          <cell r="Y791">
            <v>15659130.5</v>
          </cell>
          <cell r="Z791">
            <v>270962.42</v>
          </cell>
          <cell r="AA791">
            <v>15930092.92</v>
          </cell>
          <cell r="AB791">
            <v>7348.3400000000256</v>
          </cell>
          <cell r="AC791">
            <v>15937441.26</v>
          </cell>
          <cell r="AD791">
            <v>0</v>
          </cell>
          <cell r="AE791">
            <v>72</v>
          </cell>
          <cell r="AF791">
            <v>36</v>
          </cell>
        </row>
        <row r="792">
          <cell r="A792" t="str">
            <v>4908104102500</v>
          </cell>
          <cell r="B792" t="str">
            <v>4908104102500</v>
          </cell>
          <cell r="C792" t="str">
            <v>ROCK ISLAND SCHOOL DISTRICT 41</v>
          </cell>
          <cell r="D792" t="str">
            <v>ROCK ISLAND</v>
          </cell>
          <cell r="E792" t="str">
            <v>Unit</v>
          </cell>
          <cell r="F792" t="str">
            <v>Foundation</v>
          </cell>
          <cell r="G792">
            <v>520479623</v>
          </cell>
          <cell r="H792">
            <v>4.7308000000000003</v>
          </cell>
          <cell r="I792">
            <v>521799300</v>
          </cell>
          <cell r="J792">
            <v>0</v>
          </cell>
          <cell r="K792">
            <v>518490515</v>
          </cell>
          <cell r="L792">
            <v>519378166</v>
          </cell>
          <cell r="M792">
            <v>519378166</v>
          </cell>
          <cell r="N792">
            <v>6064.93</v>
          </cell>
          <cell r="O792">
            <v>6019.91</v>
          </cell>
          <cell r="P792">
            <v>5921.28</v>
          </cell>
          <cell r="Q792">
            <v>6002.04</v>
          </cell>
          <cell r="R792">
            <v>4271</v>
          </cell>
          <cell r="S792">
            <v>4064</v>
          </cell>
          <cell r="T792">
            <v>3992</v>
          </cell>
          <cell r="U792">
            <v>4109</v>
          </cell>
          <cell r="V792">
            <v>5082537.3099999996</v>
          </cell>
          <cell r="W792">
            <v>16062600.470000001</v>
          </cell>
          <cell r="X792">
            <v>6549869.2699999996</v>
          </cell>
          <cell r="Y792">
            <v>22612469.739999998</v>
          </cell>
          <cell r="Z792">
            <v>428534.67</v>
          </cell>
          <cell r="AA792">
            <v>23041004.41</v>
          </cell>
          <cell r="AB792">
            <v>8147.3699999999953</v>
          </cell>
          <cell r="AC792">
            <v>23049151.780000001</v>
          </cell>
          <cell r="AD792">
            <v>0</v>
          </cell>
          <cell r="AE792">
            <v>72</v>
          </cell>
          <cell r="AF792">
            <v>36</v>
          </cell>
        </row>
        <row r="793">
          <cell r="A793" t="str">
            <v>4908110002600</v>
          </cell>
          <cell r="B793" t="str">
            <v>4908110002600</v>
          </cell>
          <cell r="C793" t="str">
            <v>RIVERDALE C U SCHOOL DIST 100</v>
          </cell>
          <cell r="D793" t="str">
            <v>ROCK ISLAND</v>
          </cell>
          <cell r="E793" t="str">
            <v>Unit</v>
          </cell>
          <cell r="F793" t="str">
            <v>Foundation</v>
          </cell>
          <cell r="G793">
            <v>144497990</v>
          </cell>
          <cell r="H793">
            <v>3.8527999999999998</v>
          </cell>
          <cell r="I793">
            <v>147398267</v>
          </cell>
          <cell r="J793">
            <v>0</v>
          </cell>
          <cell r="K793">
            <v>144497990</v>
          </cell>
          <cell r="L793">
            <v>147212557</v>
          </cell>
          <cell r="M793">
            <v>147212557</v>
          </cell>
          <cell r="N793">
            <v>1021.3</v>
          </cell>
          <cell r="O793">
            <v>1028.83</v>
          </cell>
          <cell r="P793">
            <v>1041.97</v>
          </cell>
          <cell r="Q793">
            <v>1041.97</v>
          </cell>
          <cell r="R793">
            <v>262</v>
          </cell>
          <cell r="S793">
            <v>242</v>
          </cell>
          <cell r="T793">
            <v>252</v>
          </cell>
          <cell r="U793">
            <v>252</v>
          </cell>
          <cell r="V793">
            <v>321044.84000000003</v>
          </cell>
          <cell r="W793">
            <v>1638392.88</v>
          </cell>
          <cell r="X793">
            <v>113886.36</v>
          </cell>
          <cell r="Y793">
            <v>1752279.24</v>
          </cell>
          <cell r="Z793">
            <v>0</v>
          </cell>
          <cell r="AA793">
            <v>1752279.24</v>
          </cell>
          <cell r="AB793">
            <v>0</v>
          </cell>
          <cell r="AC793">
            <v>1752279.24</v>
          </cell>
          <cell r="AD793">
            <v>0</v>
          </cell>
          <cell r="AE793">
            <v>71</v>
          </cell>
          <cell r="AF793">
            <v>36</v>
          </cell>
        </row>
        <row r="794">
          <cell r="A794" t="str">
            <v>4908120002600</v>
          </cell>
          <cell r="B794" t="str">
            <v>4908120002600</v>
          </cell>
          <cell r="C794" t="str">
            <v>SHERRARD COMM UNIT SCH DIST 200</v>
          </cell>
          <cell r="D794" t="str">
            <v>ROCK ISLAND</v>
          </cell>
          <cell r="E794" t="str">
            <v>Unit</v>
          </cell>
          <cell r="F794" t="str">
            <v>Foundation</v>
          </cell>
          <cell r="G794">
            <v>149118943</v>
          </cell>
          <cell r="H794">
            <v>4.0312000000000001</v>
          </cell>
          <cell r="I794">
            <v>148773630</v>
          </cell>
          <cell r="J794">
            <v>0</v>
          </cell>
          <cell r="K794">
            <v>149118943</v>
          </cell>
          <cell r="L794">
            <v>148773630</v>
          </cell>
          <cell r="M794">
            <v>148773630</v>
          </cell>
          <cell r="N794">
            <v>1492.77</v>
          </cell>
          <cell r="O794">
            <v>1576.2</v>
          </cell>
          <cell r="P794">
            <v>1411.28</v>
          </cell>
          <cell r="Q794">
            <v>1493.41</v>
          </cell>
          <cell r="R794">
            <v>469</v>
          </cell>
          <cell r="S794">
            <v>431</v>
          </cell>
          <cell r="T794">
            <v>396</v>
          </cell>
          <cell r="U794">
            <v>432</v>
          </cell>
          <cell r="V794">
            <v>205274.89</v>
          </cell>
          <cell r="W794">
            <v>4469692</v>
          </cell>
          <cell r="X794">
            <v>236291.04</v>
          </cell>
          <cell r="Y794">
            <v>4705983.04</v>
          </cell>
          <cell r="Z794">
            <v>187963.82</v>
          </cell>
          <cell r="AA794">
            <v>4893946.8600000003</v>
          </cell>
          <cell r="AB794">
            <v>377.05999999999767</v>
          </cell>
          <cell r="AC794">
            <v>4894323.92</v>
          </cell>
          <cell r="AD794">
            <v>0</v>
          </cell>
          <cell r="AE794">
            <v>74</v>
          </cell>
          <cell r="AF794">
            <v>37</v>
          </cell>
        </row>
        <row r="795">
          <cell r="A795" t="str">
            <v>4908130002600</v>
          </cell>
          <cell r="B795" t="str">
            <v>4908130002600</v>
          </cell>
          <cell r="C795" t="str">
            <v>ROCKRIDGE C U SCHOOL DIST 300</v>
          </cell>
          <cell r="D795" t="str">
            <v>ROCK ISLAND</v>
          </cell>
          <cell r="E795" t="str">
            <v>Unit</v>
          </cell>
          <cell r="F795" t="str">
            <v>Foundation</v>
          </cell>
          <cell r="G795">
            <v>184198779</v>
          </cell>
          <cell r="H795">
            <v>4.0355999999999996</v>
          </cell>
          <cell r="I795">
            <v>186416621</v>
          </cell>
          <cell r="J795">
            <v>0</v>
          </cell>
          <cell r="K795">
            <v>184198779</v>
          </cell>
          <cell r="L795">
            <v>186416621</v>
          </cell>
          <cell r="M795">
            <v>186416621</v>
          </cell>
          <cell r="N795">
            <v>1093.76</v>
          </cell>
          <cell r="O795">
            <v>1095.57</v>
          </cell>
          <cell r="P795">
            <v>1079.28</v>
          </cell>
          <cell r="Q795">
            <v>1089.53</v>
          </cell>
          <cell r="R795">
            <v>197</v>
          </cell>
          <cell r="S795">
            <v>188</v>
          </cell>
          <cell r="T795">
            <v>194</v>
          </cell>
          <cell r="U795">
            <v>193</v>
          </cell>
          <cell r="V795">
            <v>369335.43</v>
          </cell>
          <cell r="W795">
            <v>705000.01</v>
          </cell>
          <cell r="X795">
            <v>73413.34</v>
          </cell>
          <cell r="Y795">
            <v>778413.35</v>
          </cell>
          <cell r="Z795">
            <v>106457.45</v>
          </cell>
          <cell r="AA795">
            <v>884870.79999999993</v>
          </cell>
          <cell r="AB795">
            <v>0</v>
          </cell>
          <cell r="AC795">
            <v>884870.8</v>
          </cell>
          <cell r="AD795">
            <v>0</v>
          </cell>
          <cell r="AE795">
            <v>72</v>
          </cell>
          <cell r="AF795">
            <v>36</v>
          </cell>
        </row>
        <row r="796">
          <cell r="A796" t="str">
            <v>5000000000093</v>
          </cell>
          <cell r="B796" t="str">
            <v>5000000000093</v>
          </cell>
          <cell r="C796" t="str">
            <v>SAFE SCH-ST CLAIR ROE</v>
          </cell>
          <cell r="D796" t="str">
            <v>ST CLAIR</v>
          </cell>
          <cell r="E796" t="str">
            <v>Regional</v>
          </cell>
          <cell r="F796" t="str">
            <v>Lab &amp; Alternative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38.090000000000003</v>
          </cell>
          <cell r="O796">
            <v>44.21</v>
          </cell>
          <cell r="P796">
            <v>46.86</v>
          </cell>
          <cell r="Q796">
            <v>46.86</v>
          </cell>
          <cell r="R796">
            <v>0</v>
          </cell>
          <cell r="S796">
            <v>0</v>
          </cell>
          <cell r="T796">
            <v>0</v>
          </cell>
          <cell r="U796">
            <v>0</v>
          </cell>
          <cell r="V796">
            <v>0</v>
          </cell>
          <cell r="W796">
            <v>286736.34000000003</v>
          </cell>
          <cell r="X796">
            <v>0</v>
          </cell>
          <cell r="Y796">
            <v>286736.34000000003</v>
          </cell>
          <cell r="Z796">
            <v>0</v>
          </cell>
          <cell r="AA796">
            <v>286736.34000000003</v>
          </cell>
          <cell r="AB796">
            <v>0</v>
          </cell>
          <cell r="AC796">
            <v>286736.34000000003</v>
          </cell>
          <cell r="AD796">
            <v>0</v>
          </cell>
          <cell r="AE796">
            <v>113</v>
          </cell>
          <cell r="AF796">
            <v>57</v>
          </cell>
        </row>
        <row r="797">
          <cell r="A797" t="str">
            <v>5008200902600</v>
          </cell>
          <cell r="B797" t="str">
            <v>5008200902600</v>
          </cell>
          <cell r="C797" t="str">
            <v>LEBANON COMM UNIT SCH DIST 9</v>
          </cell>
          <cell r="D797" t="str">
            <v>ST CLAIR</v>
          </cell>
          <cell r="E797" t="str">
            <v>Unit</v>
          </cell>
          <cell r="F797" t="str">
            <v>Foundation</v>
          </cell>
          <cell r="G797">
            <v>73573148</v>
          </cell>
          <cell r="H797">
            <v>5.0362999999999998</v>
          </cell>
          <cell r="I797">
            <v>73649003</v>
          </cell>
          <cell r="J797">
            <v>0</v>
          </cell>
          <cell r="K797">
            <v>73015797</v>
          </cell>
          <cell r="L797">
            <v>73329721</v>
          </cell>
          <cell r="M797">
            <v>73329721</v>
          </cell>
          <cell r="N797">
            <v>573.66999999999996</v>
          </cell>
          <cell r="O797">
            <v>559.95000000000005</v>
          </cell>
          <cell r="P797">
            <v>576.47</v>
          </cell>
          <cell r="Q797">
            <v>576.47</v>
          </cell>
          <cell r="R797">
            <v>260</v>
          </cell>
          <cell r="S797">
            <v>250</v>
          </cell>
          <cell r="T797">
            <v>266</v>
          </cell>
          <cell r="U797">
            <v>258.66000000000003</v>
          </cell>
          <cell r="V797">
            <v>97852.97</v>
          </cell>
          <cell r="W797">
            <v>1229675.33</v>
          </cell>
          <cell r="X797">
            <v>216625.16</v>
          </cell>
          <cell r="Y797">
            <v>1446300.49</v>
          </cell>
          <cell r="Z797">
            <v>0</v>
          </cell>
          <cell r="AA797">
            <v>1446300.49</v>
          </cell>
          <cell r="AB797">
            <v>-1654</v>
          </cell>
          <cell r="AC797">
            <v>1444646.49</v>
          </cell>
          <cell r="AD797">
            <v>0</v>
          </cell>
          <cell r="AE797">
            <v>114</v>
          </cell>
          <cell r="AF797">
            <v>57</v>
          </cell>
        </row>
        <row r="798">
          <cell r="A798" t="str">
            <v>5008201902600</v>
          </cell>
          <cell r="B798" t="str">
            <v>5008201902600</v>
          </cell>
          <cell r="C798" t="str">
            <v>MASCOUTAH C U DISTRICT 19</v>
          </cell>
          <cell r="D798" t="str">
            <v>ST CLAIR</v>
          </cell>
          <cell r="E798" t="str">
            <v>Unit</v>
          </cell>
          <cell r="F798" t="str">
            <v>Foundation</v>
          </cell>
          <cell r="G798">
            <v>255175257</v>
          </cell>
          <cell r="H798">
            <v>3.3109999999999999</v>
          </cell>
          <cell r="I798">
            <v>242668017</v>
          </cell>
          <cell r="J798">
            <v>0</v>
          </cell>
          <cell r="K798">
            <v>254044611</v>
          </cell>
          <cell r="L798">
            <v>240920785</v>
          </cell>
          <cell r="M798">
            <v>240920785</v>
          </cell>
          <cell r="N798">
            <v>3386.67</v>
          </cell>
          <cell r="O798">
            <v>3365.22</v>
          </cell>
          <cell r="P798">
            <v>3502.06</v>
          </cell>
          <cell r="Q798">
            <v>3502.06</v>
          </cell>
          <cell r="R798">
            <v>436</v>
          </cell>
          <cell r="S798">
            <v>455</v>
          </cell>
          <cell r="T798">
            <v>450</v>
          </cell>
          <cell r="U798">
            <v>447</v>
          </cell>
          <cell r="V798">
            <v>146188.78</v>
          </cell>
          <cell r="W798">
            <v>14055292.810000001</v>
          </cell>
          <cell r="X798">
            <v>158685</v>
          </cell>
          <cell r="Y798">
            <v>14213977.810000001</v>
          </cell>
          <cell r="Z798">
            <v>0</v>
          </cell>
          <cell r="AA798">
            <v>14213977.810000001</v>
          </cell>
          <cell r="AB798">
            <v>0</v>
          </cell>
          <cell r="AC798">
            <v>14213977.810000001</v>
          </cell>
          <cell r="AD798">
            <v>0</v>
          </cell>
          <cell r="AE798">
            <v>108</v>
          </cell>
          <cell r="AF798">
            <v>54</v>
          </cell>
        </row>
        <row r="799">
          <cell r="A799" t="str">
            <v>5008203000300</v>
          </cell>
          <cell r="B799" t="str">
            <v>5008203000300</v>
          </cell>
          <cell r="C799" t="str">
            <v>ST LIBORY CONS SCH DIST 30</v>
          </cell>
          <cell r="D799" t="str">
            <v>ST CLAIR</v>
          </cell>
          <cell r="E799" t="str">
            <v>Elementary</v>
          </cell>
          <cell r="F799" t="str">
            <v>Foundation</v>
          </cell>
          <cell r="G799">
            <v>12946270</v>
          </cell>
          <cell r="H799">
            <v>3.1741999999999999</v>
          </cell>
          <cell r="I799">
            <v>12484713</v>
          </cell>
          <cell r="J799">
            <v>0</v>
          </cell>
          <cell r="K799">
            <v>12946270</v>
          </cell>
          <cell r="L799">
            <v>12484713</v>
          </cell>
          <cell r="M799">
            <v>12484713</v>
          </cell>
          <cell r="N799">
            <v>89.15</v>
          </cell>
          <cell r="O799">
            <v>83.01</v>
          </cell>
          <cell r="P799">
            <v>83.53</v>
          </cell>
          <cell r="Q799">
            <v>85.23</v>
          </cell>
          <cell r="R799">
            <v>16</v>
          </cell>
          <cell r="S799">
            <v>19</v>
          </cell>
          <cell r="T799">
            <v>21</v>
          </cell>
          <cell r="U799">
            <v>18.66</v>
          </cell>
          <cell r="V799">
            <v>8095.06</v>
          </cell>
          <cell r="W799">
            <v>226278.92</v>
          </cell>
          <cell r="X799">
            <v>7999.72</v>
          </cell>
          <cell r="Y799">
            <v>234278.64</v>
          </cell>
          <cell r="Z799">
            <v>0</v>
          </cell>
          <cell r="AA799">
            <v>234278.64</v>
          </cell>
          <cell r="AB799">
            <v>0</v>
          </cell>
          <cell r="AC799">
            <v>234278.64</v>
          </cell>
          <cell r="AD799">
            <v>0</v>
          </cell>
          <cell r="AE799">
            <v>116</v>
          </cell>
          <cell r="AF799">
            <v>58</v>
          </cell>
        </row>
        <row r="800">
          <cell r="A800" t="str">
            <v>5008204002600</v>
          </cell>
          <cell r="B800" t="str">
            <v>5008204002600</v>
          </cell>
          <cell r="C800" t="str">
            <v>MARISSA C U SCH DIST 40</v>
          </cell>
          <cell r="D800" t="str">
            <v>ST CLAIR</v>
          </cell>
          <cell r="E800" t="str">
            <v>Unit</v>
          </cell>
          <cell r="F800" t="str">
            <v>Foundation</v>
          </cell>
          <cell r="G800">
            <v>36576639</v>
          </cell>
          <cell r="H800">
            <v>5.1688999999999998</v>
          </cell>
          <cell r="I800">
            <v>35093900</v>
          </cell>
          <cell r="J800">
            <v>0</v>
          </cell>
          <cell r="K800">
            <v>36326246</v>
          </cell>
          <cell r="L800">
            <v>35093900</v>
          </cell>
          <cell r="M800">
            <v>35093900</v>
          </cell>
          <cell r="N800">
            <v>541.87</v>
          </cell>
          <cell r="O800">
            <v>540.52</v>
          </cell>
          <cell r="P800">
            <v>541.29999999999995</v>
          </cell>
          <cell r="Q800">
            <v>541.29999999999995</v>
          </cell>
          <cell r="R800">
            <v>324</v>
          </cell>
          <cell r="S800">
            <v>333</v>
          </cell>
          <cell r="T800">
            <v>314</v>
          </cell>
          <cell r="U800">
            <v>323.66000000000003</v>
          </cell>
          <cell r="V800">
            <v>212799.76</v>
          </cell>
          <cell r="W800">
            <v>2046597.94</v>
          </cell>
          <cell r="X800">
            <v>407562.38</v>
          </cell>
          <cell r="Y800">
            <v>2454160.3199999998</v>
          </cell>
          <cell r="Z800">
            <v>0</v>
          </cell>
          <cell r="AA800">
            <v>2454160.3199999998</v>
          </cell>
          <cell r="AB800">
            <v>2440</v>
          </cell>
          <cell r="AC800">
            <v>2456600.3199999998</v>
          </cell>
          <cell r="AD800">
            <v>0</v>
          </cell>
          <cell r="AE800">
            <v>116</v>
          </cell>
          <cell r="AF800">
            <v>58</v>
          </cell>
        </row>
        <row r="801">
          <cell r="A801" t="str">
            <v>5008206002600</v>
          </cell>
          <cell r="B801" t="str">
            <v>5008206002600</v>
          </cell>
          <cell r="C801" t="str">
            <v>NEW ATHENS C U SCHOOL DIST 60</v>
          </cell>
          <cell r="D801" t="str">
            <v>ST CLAIR</v>
          </cell>
          <cell r="E801" t="str">
            <v>Unit</v>
          </cell>
          <cell r="F801" t="str">
            <v>Foundation</v>
          </cell>
          <cell r="G801">
            <v>64974974</v>
          </cell>
          <cell r="H801">
            <v>3.8464999999999998</v>
          </cell>
          <cell r="I801">
            <v>62729518</v>
          </cell>
          <cell r="J801">
            <v>0</v>
          </cell>
          <cell r="K801">
            <v>64701570</v>
          </cell>
          <cell r="L801">
            <v>62346284</v>
          </cell>
          <cell r="M801">
            <v>62346284</v>
          </cell>
          <cell r="N801">
            <v>476.84</v>
          </cell>
          <cell r="O801">
            <v>489.84</v>
          </cell>
          <cell r="P801">
            <v>480.82</v>
          </cell>
          <cell r="Q801">
            <v>482.5</v>
          </cell>
          <cell r="R801">
            <v>198</v>
          </cell>
          <cell r="S801">
            <v>176</v>
          </cell>
          <cell r="T801">
            <v>179</v>
          </cell>
          <cell r="U801">
            <v>184.33</v>
          </cell>
          <cell r="V801">
            <v>245746.25</v>
          </cell>
          <cell r="W801">
            <v>836282.73</v>
          </cell>
          <cell r="X801">
            <v>127349.91</v>
          </cell>
          <cell r="Y801">
            <v>963632.64000000001</v>
          </cell>
          <cell r="Z801">
            <v>0</v>
          </cell>
          <cell r="AA801">
            <v>963632.64000000001</v>
          </cell>
          <cell r="AB801">
            <v>0</v>
          </cell>
          <cell r="AC801">
            <v>963632.64000000001</v>
          </cell>
          <cell r="AD801">
            <v>0</v>
          </cell>
          <cell r="AE801">
            <v>116</v>
          </cell>
          <cell r="AF801">
            <v>58</v>
          </cell>
        </row>
        <row r="802">
          <cell r="A802" t="str">
            <v>5008207000400</v>
          </cell>
          <cell r="B802" t="str">
            <v>5008207000400</v>
          </cell>
          <cell r="C802" t="str">
            <v>FREEBURG C C SCHOOL DIST 70</v>
          </cell>
          <cell r="D802" t="str">
            <v>ST CLAIR</v>
          </cell>
          <cell r="E802" t="str">
            <v>Elementary</v>
          </cell>
          <cell r="F802" t="str">
            <v>Foundation</v>
          </cell>
          <cell r="G802">
            <v>145497154</v>
          </cell>
          <cell r="H802">
            <v>2.4813000000000001</v>
          </cell>
          <cell r="I802">
            <v>146462890</v>
          </cell>
          <cell r="J802">
            <v>0</v>
          </cell>
          <cell r="K802">
            <v>145067843</v>
          </cell>
          <cell r="L802">
            <v>145826270</v>
          </cell>
          <cell r="M802">
            <v>145826270</v>
          </cell>
          <cell r="N802">
            <v>744.61</v>
          </cell>
          <cell r="O802">
            <v>751.49</v>
          </cell>
          <cell r="P802">
            <v>748.3</v>
          </cell>
          <cell r="Q802">
            <v>748.3</v>
          </cell>
          <cell r="R802">
            <v>205</v>
          </cell>
          <cell r="S802">
            <v>196</v>
          </cell>
          <cell r="T802">
            <v>200</v>
          </cell>
          <cell r="U802">
            <v>200.33</v>
          </cell>
          <cell r="V802">
            <v>230742.16</v>
          </cell>
          <cell r="W802">
            <v>994101.33</v>
          </cell>
          <cell r="X802">
            <v>97674.89</v>
          </cell>
          <cell r="Y802">
            <v>1091776.22</v>
          </cell>
          <cell r="Z802">
            <v>0</v>
          </cell>
          <cell r="AA802">
            <v>1091776.22</v>
          </cell>
          <cell r="AB802">
            <v>0</v>
          </cell>
          <cell r="AC802">
            <v>1091776.22</v>
          </cell>
          <cell r="AD802">
            <v>0</v>
          </cell>
          <cell r="AE802">
            <v>114</v>
          </cell>
          <cell r="AF802">
            <v>57</v>
          </cell>
        </row>
        <row r="803">
          <cell r="A803" t="str">
            <v>5008207701600</v>
          </cell>
          <cell r="B803" t="str">
            <v>5008207701600</v>
          </cell>
          <cell r="C803" t="str">
            <v>FREEBURG COMM H S DIST 77</v>
          </cell>
          <cell r="D803" t="str">
            <v>ST CLAIR</v>
          </cell>
          <cell r="E803" t="str">
            <v>High School</v>
          </cell>
          <cell r="F803" t="str">
            <v>Foundation</v>
          </cell>
          <cell r="G803">
            <v>251482783</v>
          </cell>
          <cell r="H803">
            <v>1.7629999999999999</v>
          </cell>
          <cell r="I803">
            <v>250502155</v>
          </cell>
          <cell r="J803">
            <v>0</v>
          </cell>
          <cell r="K803">
            <v>250605106</v>
          </cell>
          <cell r="L803">
            <v>248184776</v>
          </cell>
          <cell r="M803">
            <v>248184776</v>
          </cell>
          <cell r="N803">
            <v>586.71</v>
          </cell>
          <cell r="O803">
            <v>598.14</v>
          </cell>
          <cell r="P803">
            <v>624.22</v>
          </cell>
          <cell r="Q803">
            <v>624.22</v>
          </cell>
          <cell r="R803">
            <v>86</v>
          </cell>
          <cell r="S803">
            <v>84</v>
          </cell>
          <cell r="T803">
            <v>102</v>
          </cell>
          <cell r="U803">
            <v>90.66</v>
          </cell>
          <cell r="V803">
            <v>245419.54</v>
          </cell>
          <cell r="W803">
            <v>968242.5</v>
          </cell>
          <cell r="X803">
            <v>32184.3</v>
          </cell>
          <cell r="Y803">
            <v>1000426.8</v>
          </cell>
          <cell r="Z803">
            <v>0</v>
          </cell>
          <cell r="AA803">
            <v>1000426.8</v>
          </cell>
          <cell r="AB803">
            <v>0</v>
          </cell>
          <cell r="AC803">
            <v>1000426.8</v>
          </cell>
          <cell r="AD803">
            <v>0</v>
          </cell>
          <cell r="AE803">
            <v>114</v>
          </cell>
          <cell r="AF803">
            <v>57</v>
          </cell>
        </row>
        <row r="804">
          <cell r="A804" t="str">
            <v>5008208500200</v>
          </cell>
          <cell r="B804" t="str">
            <v>5008208500200</v>
          </cell>
          <cell r="C804" t="str">
            <v>SHILOH VILLAGE SCHOOL DIST 85</v>
          </cell>
          <cell r="D804" t="str">
            <v>ST CLAIR</v>
          </cell>
          <cell r="E804" t="str">
            <v>Elementary</v>
          </cell>
          <cell r="F804" t="str">
            <v>Foundation</v>
          </cell>
          <cell r="G804">
            <v>82769402</v>
          </cell>
          <cell r="H804">
            <v>2.8111000000000002</v>
          </cell>
          <cell r="I804">
            <v>82468238</v>
          </cell>
          <cell r="J804">
            <v>0</v>
          </cell>
          <cell r="K804">
            <v>82403940</v>
          </cell>
          <cell r="L804">
            <v>82468238</v>
          </cell>
          <cell r="M804">
            <v>82468238</v>
          </cell>
          <cell r="N804">
            <v>568.72</v>
          </cell>
          <cell r="O804">
            <v>539.11</v>
          </cell>
          <cell r="P804">
            <v>569.64</v>
          </cell>
          <cell r="Q804">
            <v>569.64</v>
          </cell>
          <cell r="R804">
            <v>152</v>
          </cell>
          <cell r="S804">
            <v>154</v>
          </cell>
          <cell r="T804">
            <v>139</v>
          </cell>
          <cell r="U804">
            <v>148.33000000000001</v>
          </cell>
          <cell r="V804">
            <v>16677.66</v>
          </cell>
          <cell r="W804">
            <v>1572180.03</v>
          </cell>
          <cell r="X804">
            <v>70759.34</v>
          </cell>
          <cell r="Y804">
            <v>1642939.37</v>
          </cell>
          <cell r="Z804">
            <v>0</v>
          </cell>
          <cell r="AA804">
            <v>1642939.37</v>
          </cell>
          <cell r="AB804">
            <v>0</v>
          </cell>
          <cell r="AC804">
            <v>1642939.37</v>
          </cell>
          <cell r="AD804">
            <v>0</v>
          </cell>
          <cell r="AE804">
            <v>114</v>
          </cell>
          <cell r="AF804">
            <v>57</v>
          </cell>
        </row>
        <row r="805">
          <cell r="A805" t="str">
            <v>5008209000400</v>
          </cell>
          <cell r="B805" t="str">
            <v>5008209000400</v>
          </cell>
          <cell r="C805" t="str">
            <v>O FALLON C C SCHOOL DIST 90</v>
          </cell>
          <cell r="D805" t="str">
            <v>ST CLAIR</v>
          </cell>
          <cell r="E805" t="str">
            <v>Elementary</v>
          </cell>
          <cell r="F805" t="str">
            <v>Foundation</v>
          </cell>
          <cell r="G805">
            <v>603727310</v>
          </cell>
          <cell r="H805">
            <v>2.5693000000000001</v>
          </cell>
          <cell r="I805">
            <v>613444594</v>
          </cell>
          <cell r="J805">
            <v>0</v>
          </cell>
          <cell r="K805">
            <v>600488049</v>
          </cell>
          <cell r="L805">
            <v>611296738</v>
          </cell>
          <cell r="M805">
            <v>611296738</v>
          </cell>
          <cell r="N805">
            <v>3310.77</v>
          </cell>
          <cell r="O805">
            <v>3305.61</v>
          </cell>
          <cell r="P805">
            <v>3334.07</v>
          </cell>
          <cell r="Q805">
            <v>3334.07</v>
          </cell>
          <cell r="R805">
            <v>777</v>
          </cell>
          <cell r="S805">
            <v>722</v>
          </cell>
          <cell r="T805">
            <v>679</v>
          </cell>
          <cell r="U805">
            <v>726</v>
          </cell>
          <cell r="V805">
            <v>157204.04999999999</v>
          </cell>
          <cell r="W805">
            <v>6184145.3099999996</v>
          </cell>
          <cell r="X805">
            <v>306342.96000000002</v>
          </cell>
          <cell r="Y805">
            <v>6490488.2699999996</v>
          </cell>
          <cell r="Z805">
            <v>0</v>
          </cell>
          <cell r="AA805">
            <v>6490488.2699999996</v>
          </cell>
          <cell r="AB805">
            <v>0</v>
          </cell>
          <cell r="AC805">
            <v>6490488.2699999996</v>
          </cell>
          <cell r="AD805">
            <v>0</v>
          </cell>
          <cell r="AE805">
            <v>114</v>
          </cell>
          <cell r="AF805">
            <v>57</v>
          </cell>
        </row>
        <row r="806">
          <cell r="A806" t="str">
            <v>5008210400200</v>
          </cell>
          <cell r="B806" t="str">
            <v>5008210400200</v>
          </cell>
          <cell r="C806" t="str">
            <v>CENTRAL SCHOOL DIST 104</v>
          </cell>
          <cell r="D806" t="str">
            <v>ST CLAIR</v>
          </cell>
          <cell r="E806" t="str">
            <v>Elementary</v>
          </cell>
          <cell r="F806" t="str">
            <v>Alternate Method</v>
          </cell>
          <cell r="G806">
            <v>150634831</v>
          </cell>
          <cell r="H806">
            <v>2.7250000000000001</v>
          </cell>
          <cell r="I806">
            <v>147318495</v>
          </cell>
          <cell r="J806">
            <v>0</v>
          </cell>
          <cell r="K806">
            <v>150172698</v>
          </cell>
          <cell r="L806">
            <v>147318495</v>
          </cell>
          <cell r="M806">
            <v>147318495</v>
          </cell>
          <cell r="N806">
            <v>534.13</v>
          </cell>
          <cell r="O806">
            <v>563.08000000000004</v>
          </cell>
          <cell r="P806">
            <v>591.52</v>
          </cell>
          <cell r="Q806">
            <v>591.52</v>
          </cell>
          <cell r="R806">
            <v>262</v>
          </cell>
          <cell r="S806">
            <v>283</v>
          </cell>
          <cell r="T806">
            <v>280</v>
          </cell>
          <cell r="U806">
            <v>275</v>
          </cell>
          <cell r="V806">
            <v>37672.39</v>
          </cell>
          <cell r="W806">
            <v>251916.53</v>
          </cell>
          <cell r="X806">
            <v>241373</v>
          </cell>
          <cell r="Y806">
            <v>493289.53</v>
          </cell>
          <cell r="Z806">
            <v>0</v>
          </cell>
          <cell r="AA806">
            <v>493289.53</v>
          </cell>
          <cell r="AB806">
            <v>0</v>
          </cell>
          <cell r="AC806">
            <v>493289.53</v>
          </cell>
          <cell r="AD806">
            <v>0</v>
          </cell>
          <cell r="AE806">
            <v>112</v>
          </cell>
          <cell r="AF806">
            <v>56</v>
          </cell>
        </row>
        <row r="807">
          <cell r="A807" t="str">
            <v>5008210500200</v>
          </cell>
          <cell r="B807" t="str">
            <v>5008210500200</v>
          </cell>
          <cell r="C807" t="str">
            <v>PONTIAC-W HOLLIDAY SCH DIST 105</v>
          </cell>
          <cell r="D807" t="str">
            <v>ST CLAIR</v>
          </cell>
          <cell r="E807" t="str">
            <v>Elementary</v>
          </cell>
          <cell r="F807" t="str">
            <v>Alternate Method</v>
          </cell>
          <cell r="G807">
            <v>249538969</v>
          </cell>
          <cell r="H807">
            <v>2.4125000000000001</v>
          </cell>
          <cell r="I807">
            <v>244178585</v>
          </cell>
          <cell r="J807">
            <v>0</v>
          </cell>
          <cell r="K807">
            <v>248620187</v>
          </cell>
          <cell r="L807">
            <v>240255817</v>
          </cell>
          <cell r="M807">
            <v>240255817</v>
          </cell>
          <cell r="N807">
            <v>670.04</v>
          </cell>
          <cell r="O807">
            <v>701.77</v>
          </cell>
          <cell r="P807">
            <v>672.93</v>
          </cell>
          <cell r="Q807">
            <v>681.58</v>
          </cell>
          <cell r="R807">
            <v>294</v>
          </cell>
          <cell r="S807">
            <v>302</v>
          </cell>
          <cell r="T807">
            <v>258</v>
          </cell>
          <cell r="U807">
            <v>284.66000000000003</v>
          </cell>
          <cell r="V807">
            <v>289912.37</v>
          </cell>
          <cell r="W807">
            <v>244809.9</v>
          </cell>
          <cell r="X807">
            <v>221260.52</v>
          </cell>
          <cell r="Y807">
            <v>466070.42</v>
          </cell>
          <cell r="Z807">
            <v>7946.64</v>
          </cell>
          <cell r="AA807">
            <v>474017.06</v>
          </cell>
          <cell r="AB807">
            <v>0</v>
          </cell>
          <cell r="AC807">
            <v>474017.06</v>
          </cell>
          <cell r="AD807">
            <v>0</v>
          </cell>
          <cell r="AE807">
            <v>113</v>
          </cell>
          <cell r="AF807">
            <v>57</v>
          </cell>
        </row>
        <row r="808">
          <cell r="A808" t="str">
            <v>5008211000400</v>
          </cell>
          <cell r="B808" t="str">
            <v>5008211000400</v>
          </cell>
          <cell r="C808" t="str">
            <v>GRANT COMM CONS SCH DIST 110</v>
          </cell>
          <cell r="D808" t="str">
            <v>ST CLAIR</v>
          </cell>
          <cell r="E808" t="str">
            <v>Elementary</v>
          </cell>
          <cell r="F808" t="str">
            <v>Foundation</v>
          </cell>
          <cell r="G808">
            <v>110453919</v>
          </cell>
          <cell r="H808">
            <v>3.3719000000000001</v>
          </cell>
          <cell r="I808">
            <v>108337925</v>
          </cell>
          <cell r="J808">
            <v>0</v>
          </cell>
          <cell r="K808">
            <v>109361418</v>
          </cell>
          <cell r="L808">
            <v>107933587</v>
          </cell>
          <cell r="M808">
            <v>107933587</v>
          </cell>
          <cell r="N808">
            <v>630.4</v>
          </cell>
          <cell r="O808">
            <v>561.87</v>
          </cell>
          <cell r="P808">
            <v>536.91999999999996</v>
          </cell>
          <cell r="Q808">
            <v>576.39</v>
          </cell>
          <cell r="R808">
            <v>335</v>
          </cell>
          <cell r="S808">
            <v>302</v>
          </cell>
          <cell r="T808">
            <v>309</v>
          </cell>
          <cell r="U808">
            <v>315.33</v>
          </cell>
          <cell r="V808">
            <v>76158.039999999994</v>
          </cell>
          <cell r="W808">
            <v>968299.87</v>
          </cell>
          <cell r="X808">
            <v>386345.46</v>
          </cell>
          <cell r="Y808">
            <v>1354645.33</v>
          </cell>
          <cell r="Z808">
            <v>67235.09</v>
          </cell>
          <cell r="AA808">
            <v>1421880.4200000002</v>
          </cell>
          <cell r="AB808">
            <v>0</v>
          </cell>
          <cell r="AC808">
            <v>1421880.42</v>
          </cell>
          <cell r="AD808">
            <v>0</v>
          </cell>
          <cell r="AE808">
            <v>113</v>
          </cell>
          <cell r="AF808">
            <v>57</v>
          </cell>
        </row>
        <row r="809">
          <cell r="A809" t="str">
            <v>5008211300200</v>
          </cell>
          <cell r="B809" t="str">
            <v>5008211300200</v>
          </cell>
          <cell r="C809" t="str">
            <v>WOLF BRANCH SCH DIST 113</v>
          </cell>
          <cell r="D809" t="str">
            <v>ST CLAIR</v>
          </cell>
          <cell r="E809" t="str">
            <v>Elementary</v>
          </cell>
          <cell r="F809" t="str">
            <v>Foundation</v>
          </cell>
          <cell r="G809">
            <v>179134613</v>
          </cell>
          <cell r="H809">
            <v>2.8058000000000001</v>
          </cell>
          <cell r="I809">
            <v>179715378</v>
          </cell>
          <cell r="J809">
            <v>0</v>
          </cell>
          <cell r="K809">
            <v>178634128</v>
          </cell>
          <cell r="L809">
            <v>179303905</v>
          </cell>
          <cell r="M809">
            <v>179303905</v>
          </cell>
          <cell r="N809">
            <v>847.54</v>
          </cell>
          <cell r="O809">
            <v>792.54</v>
          </cell>
          <cell r="P809">
            <v>762.08</v>
          </cell>
          <cell r="Q809">
            <v>800.72</v>
          </cell>
          <cell r="R809">
            <v>128</v>
          </cell>
          <cell r="S809">
            <v>105</v>
          </cell>
          <cell r="T809">
            <v>115</v>
          </cell>
          <cell r="U809">
            <v>116</v>
          </cell>
          <cell r="V809">
            <v>28899.74</v>
          </cell>
          <cell r="W809">
            <v>746716.13</v>
          </cell>
          <cell r="X809">
            <v>41367.919999999998</v>
          </cell>
          <cell r="Y809">
            <v>788084.05</v>
          </cell>
          <cell r="Z809">
            <v>158517.01999999999</v>
          </cell>
          <cell r="AA809">
            <v>946601.07000000007</v>
          </cell>
          <cell r="AB809">
            <v>0</v>
          </cell>
          <cell r="AC809">
            <v>946601.07</v>
          </cell>
          <cell r="AD809">
            <v>0</v>
          </cell>
          <cell r="AE809">
            <v>113</v>
          </cell>
          <cell r="AF809">
            <v>57</v>
          </cell>
        </row>
        <row r="810">
          <cell r="A810" t="str">
            <v>5008211500200</v>
          </cell>
          <cell r="B810" t="str">
            <v>5008211500200</v>
          </cell>
          <cell r="C810" t="str">
            <v>WHITESIDE SCHOOL DIST 115</v>
          </cell>
          <cell r="D810" t="str">
            <v>ST CLAIR</v>
          </cell>
          <cell r="E810" t="str">
            <v>Elementary</v>
          </cell>
          <cell r="F810" t="str">
            <v>Foundation</v>
          </cell>
          <cell r="G810">
            <v>229881857</v>
          </cell>
          <cell r="H810">
            <v>2.4169</v>
          </cell>
          <cell r="I810">
            <v>230240638</v>
          </cell>
          <cell r="J810">
            <v>0</v>
          </cell>
          <cell r="K810">
            <v>229300849</v>
          </cell>
          <cell r="L810">
            <v>228126625</v>
          </cell>
          <cell r="M810">
            <v>228126625</v>
          </cell>
          <cell r="N810">
            <v>1250.48</v>
          </cell>
          <cell r="O810">
            <v>1213.8699999999999</v>
          </cell>
          <cell r="P810">
            <v>1171.3900000000001</v>
          </cell>
          <cell r="Q810">
            <v>1211.9100000000001</v>
          </cell>
          <cell r="R810">
            <v>543</v>
          </cell>
          <cell r="S810">
            <v>547</v>
          </cell>
          <cell r="T810">
            <v>507</v>
          </cell>
          <cell r="U810">
            <v>532.33000000000004</v>
          </cell>
          <cell r="V810">
            <v>84689.05</v>
          </cell>
          <cell r="W810">
            <v>2084075.87</v>
          </cell>
          <cell r="X810">
            <v>453294.96</v>
          </cell>
          <cell r="Y810">
            <v>2537370.83</v>
          </cell>
          <cell r="Z810">
            <v>57193.17</v>
          </cell>
          <cell r="AA810">
            <v>2594564</v>
          </cell>
          <cell r="AB810">
            <v>0</v>
          </cell>
          <cell r="AC810">
            <v>2594564</v>
          </cell>
          <cell r="AD810">
            <v>0</v>
          </cell>
          <cell r="AE810">
            <v>114</v>
          </cell>
          <cell r="AF810">
            <v>57</v>
          </cell>
        </row>
        <row r="811">
          <cell r="A811" t="str">
            <v>5008211600200</v>
          </cell>
          <cell r="B811" t="str">
            <v>5008211600200</v>
          </cell>
          <cell r="C811" t="str">
            <v>HIGH MOUNT SCHOOL DIST 116</v>
          </cell>
          <cell r="D811" t="str">
            <v>ST CLAIR</v>
          </cell>
          <cell r="E811" t="str">
            <v>Elementary</v>
          </cell>
          <cell r="F811" t="str">
            <v>Foundation</v>
          </cell>
          <cell r="G811">
            <v>43835029</v>
          </cell>
          <cell r="H811">
            <v>3.1208</v>
          </cell>
          <cell r="I811">
            <v>44021235</v>
          </cell>
          <cell r="J811">
            <v>0</v>
          </cell>
          <cell r="K811">
            <v>43835029</v>
          </cell>
          <cell r="L811">
            <v>43900503</v>
          </cell>
          <cell r="M811">
            <v>43900503</v>
          </cell>
          <cell r="N811">
            <v>393.65</v>
          </cell>
          <cell r="O811">
            <v>411.35</v>
          </cell>
          <cell r="P811">
            <v>429.32</v>
          </cell>
          <cell r="Q811">
            <v>429.32</v>
          </cell>
          <cell r="R811">
            <v>229</v>
          </cell>
          <cell r="S811">
            <v>238</v>
          </cell>
          <cell r="T811">
            <v>236</v>
          </cell>
          <cell r="U811">
            <v>234.33</v>
          </cell>
          <cell r="V811">
            <v>51233.4</v>
          </cell>
          <cell r="W811">
            <v>1566064.12</v>
          </cell>
          <cell r="X811">
            <v>257366.98</v>
          </cell>
          <cell r="Y811">
            <v>1823431.1</v>
          </cell>
          <cell r="Z811">
            <v>0</v>
          </cell>
          <cell r="AA811">
            <v>1823431.1</v>
          </cell>
          <cell r="AB811">
            <v>0</v>
          </cell>
          <cell r="AC811">
            <v>1823431.1</v>
          </cell>
          <cell r="AD811">
            <v>0</v>
          </cell>
          <cell r="AE811">
            <v>113</v>
          </cell>
          <cell r="AF811">
            <v>57</v>
          </cell>
        </row>
        <row r="812">
          <cell r="A812" t="str">
            <v>5008211800200</v>
          </cell>
          <cell r="B812" t="str">
            <v>5008211800200</v>
          </cell>
          <cell r="C812" t="str">
            <v>BELLEVILLE SCHOOL DIST 118</v>
          </cell>
          <cell r="D812" t="str">
            <v>ST CLAIR</v>
          </cell>
          <cell r="E812" t="str">
            <v>Elementary</v>
          </cell>
          <cell r="F812" t="str">
            <v>Foundation</v>
          </cell>
          <cell r="G812">
            <v>333516928</v>
          </cell>
          <cell r="H812">
            <v>2.8331</v>
          </cell>
          <cell r="I812">
            <v>330918894</v>
          </cell>
          <cell r="J812">
            <v>0</v>
          </cell>
          <cell r="K812">
            <v>332120886</v>
          </cell>
          <cell r="L812">
            <v>329567166</v>
          </cell>
          <cell r="M812">
            <v>329567166</v>
          </cell>
          <cell r="N812">
            <v>3595.09</v>
          </cell>
          <cell r="O812">
            <v>3589.6</v>
          </cell>
          <cell r="P812">
            <v>3519.23</v>
          </cell>
          <cell r="Q812">
            <v>3567.97</v>
          </cell>
          <cell r="R812">
            <v>2365</v>
          </cell>
          <cell r="S812">
            <v>2369</v>
          </cell>
          <cell r="T812">
            <v>2309</v>
          </cell>
          <cell r="U812">
            <v>2347.66</v>
          </cell>
          <cell r="V812">
            <v>1032373.02</v>
          </cell>
          <cell r="W812">
            <v>13219990.6</v>
          </cell>
          <cell r="X812">
            <v>3510244.7</v>
          </cell>
          <cell r="Y812">
            <v>16730235.300000001</v>
          </cell>
          <cell r="Z812">
            <v>0</v>
          </cell>
          <cell r="AA812">
            <v>16730235.300000001</v>
          </cell>
          <cell r="AB812">
            <v>0</v>
          </cell>
          <cell r="AC812">
            <v>16730235.300000001</v>
          </cell>
          <cell r="AD812">
            <v>0</v>
          </cell>
          <cell r="AE812">
            <v>113</v>
          </cell>
          <cell r="AF812">
            <v>57</v>
          </cell>
        </row>
        <row r="813">
          <cell r="A813" t="str">
            <v>5008211900200</v>
          </cell>
          <cell r="B813" t="str">
            <v>5008211900200</v>
          </cell>
          <cell r="C813" t="str">
            <v>BELLE VALLEY SCHOOL DIST 119</v>
          </cell>
          <cell r="D813" t="str">
            <v>ST CLAIR</v>
          </cell>
          <cell r="E813" t="str">
            <v>Elementary</v>
          </cell>
          <cell r="F813" t="str">
            <v>Foundation</v>
          </cell>
          <cell r="G813">
            <v>91147153</v>
          </cell>
          <cell r="H813">
            <v>3.1324999999999998</v>
          </cell>
          <cell r="I813">
            <v>90570571</v>
          </cell>
          <cell r="J813">
            <v>0</v>
          </cell>
          <cell r="K813">
            <v>90492363</v>
          </cell>
          <cell r="L813">
            <v>90130866</v>
          </cell>
          <cell r="M813">
            <v>90130866</v>
          </cell>
          <cell r="N813">
            <v>937.97</v>
          </cell>
          <cell r="O813">
            <v>923.16</v>
          </cell>
          <cell r="P813">
            <v>938.68</v>
          </cell>
          <cell r="Q813">
            <v>938.68</v>
          </cell>
          <cell r="R813">
            <v>554</v>
          </cell>
          <cell r="S813">
            <v>550</v>
          </cell>
          <cell r="T813">
            <v>513</v>
          </cell>
          <cell r="U813">
            <v>539</v>
          </cell>
          <cell r="V813">
            <v>128920.44</v>
          </cell>
          <cell r="W813">
            <v>3541852.57</v>
          </cell>
          <cell r="X813">
            <v>638413.16</v>
          </cell>
          <cell r="Y813">
            <v>4180265.73</v>
          </cell>
          <cell r="Z813">
            <v>0</v>
          </cell>
          <cell r="AA813">
            <v>4180265.73</v>
          </cell>
          <cell r="AB813">
            <v>0</v>
          </cell>
          <cell r="AC813">
            <v>4180265.73</v>
          </cell>
          <cell r="AD813">
            <v>0</v>
          </cell>
          <cell r="AE813">
            <v>114</v>
          </cell>
          <cell r="AF813">
            <v>57</v>
          </cell>
        </row>
        <row r="814">
          <cell r="A814" t="str">
            <v>5008213000400</v>
          </cell>
          <cell r="B814" t="str">
            <v>5008213000400</v>
          </cell>
          <cell r="C814" t="str">
            <v>SMITHTON C C SCHOOL DIST 130</v>
          </cell>
          <cell r="D814" t="str">
            <v>ST CLAIR</v>
          </cell>
          <cell r="E814" t="str">
            <v>Elementary</v>
          </cell>
          <cell r="F814" t="str">
            <v>Foundation</v>
          </cell>
          <cell r="G814">
            <v>92117214</v>
          </cell>
          <cell r="H814">
            <v>2.9512999999999998</v>
          </cell>
          <cell r="I814">
            <v>90490485</v>
          </cell>
          <cell r="J814">
            <v>0</v>
          </cell>
          <cell r="K814">
            <v>91730159</v>
          </cell>
          <cell r="L814">
            <v>90022187</v>
          </cell>
          <cell r="M814">
            <v>90022187</v>
          </cell>
          <cell r="N814">
            <v>492.76</v>
          </cell>
          <cell r="O814">
            <v>518.17999999999995</v>
          </cell>
          <cell r="P814">
            <v>498.65</v>
          </cell>
          <cell r="Q814">
            <v>503.19</v>
          </cell>
          <cell r="R814">
            <v>79</v>
          </cell>
          <cell r="S814">
            <v>68</v>
          </cell>
          <cell r="T814">
            <v>72</v>
          </cell>
          <cell r="U814">
            <v>73</v>
          </cell>
          <cell r="V814">
            <v>19694.669999999998</v>
          </cell>
          <cell r="W814">
            <v>988814.64</v>
          </cell>
          <cell r="X814">
            <v>25915</v>
          </cell>
          <cell r="Y814">
            <v>1014729.64</v>
          </cell>
          <cell r="Z814">
            <v>0</v>
          </cell>
          <cell r="AA814">
            <v>1014729.64</v>
          </cell>
          <cell r="AB814">
            <v>0</v>
          </cell>
          <cell r="AC814">
            <v>1014729.64</v>
          </cell>
          <cell r="AD814">
            <v>0</v>
          </cell>
          <cell r="AE814">
            <v>114</v>
          </cell>
          <cell r="AF814">
            <v>57</v>
          </cell>
        </row>
        <row r="815">
          <cell r="A815" t="str">
            <v>5008216000400</v>
          </cell>
          <cell r="B815" t="str">
            <v>5008216000400</v>
          </cell>
          <cell r="C815" t="str">
            <v>MILLSTADT C C  SCH DIST 160</v>
          </cell>
          <cell r="D815" t="str">
            <v>ST CLAIR</v>
          </cell>
          <cell r="E815" t="str">
            <v>Elementary</v>
          </cell>
          <cell r="F815" t="str">
            <v>Foundation</v>
          </cell>
          <cell r="G815">
            <v>172715578</v>
          </cell>
          <cell r="H815">
            <v>2.5621999999999998</v>
          </cell>
          <cell r="I815">
            <v>176757008</v>
          </cell>
          <cell r="J815">
            <v>0</v>
          </cell>
          <cell r="K815">
            <v>172192126</v>
          </cell>
          <cell r="L815">
            <v>176236112</v>
          </cell>
          <cell r="M815">
            <v>176236112</v>
          </cell>
          <cell r="N815">
            <v>770.68</v>
          </cell>
          <cell r="O815">
            <v>742.67</v>
          </cell>
          <cell r="P815">
            <v>767.96</v>
          </cell>
          <cell r="Q815">
            <v>767.96</v>
          </cell>
          <cell r="R815">
            <v>217</v>
          </cell>
          <cell r="S815">
            <v>190</v>
          </cell>
          <cell r="T815">
            <v>151</v>
          </cell>
          <cell r="U815">
            <v>186</v>
          </cell>
          <cell r="V815">
            <v>72008.399999999994</v>
          </cell>
          <cell r="W815">
            <v>573708.27</v>
          </cell>
          <cell r="X815">
            <v>84159.42</v>
          </cell>
          <cell r="Y815">
            <v>657867.68999999994</v>
          </cell>
          <cell r="Z815">
            <v>67299.91</v>
          </cell>
          <cell r="AA815">
            <v>725167.6</v>
          </cell>
          <cell r="AB815">
            <v>0</v>
          </cell>
          <cell r="AC815">
            <v>725167.6</v>
          </cell>
          <cell r="AD815">
            <v>0</v>
          </cell>
          <cell r="AE815">
            <v>114</v>
          </cell>
          <cell r="AF815">
            <v>57</v>
          </cell>
        </row>
        <row r="816">
          <cell r="A816" t="str">
            <v>5008217500200</v>
          </cell>
          <cell r="B816" t="str">
            <v>5008217500200</v>
          </cell>
          <cell r="C816" t="str">
            <v>HARMONY EMGE SCHOOL DIST 175</v>
          </cell>
          <cell r="D816" t="str">
            <v>ST CLAIR</v>
          </cell>
          <cell r="E816" t="str">
            <v>Elementary</v>
          </cell>
          <cell r="F816" t="str">
            <v>Foundation</v>
          </cell>
          <cell r="G816">
            <v>134832389</v>
          </cell>
          <cell r="H816">
            <v>3.1560000000000001</v>
          </cell>
          <cell r="I816">
            <v>127911177</v>
          </cell>
          <cell r="J816">
            <v>0</v>
          </cell>
          <cell r="K816">
            <v>134122715</v>
          </cell>
          <cell r="L816">
            <v>127502989</v>
          </cell>
          <cell r="M816">
            <v>127502989</v>
          </cell>
          <cell r="N816">
            <v>734.13</v>
          </cell>
          <cell r="O816">
            <v>735.71</v>
          </cell>
          <cell r="P816">
            <v>750.27</v>
          </cell>
          <cell r="Q816">
            <v>750.27</v>
          </cell>
          <cell r="R816">
            <v>400</v>
          </cell>
          <cell r="S816">
            <v>426</v>
          </cell>
          <cell r="T816">
            <v>450</v>
          </cell>
          <cell r="U816">
            <v>425.33</v>
          </cell>
          <cell r="V816">
            <v>195648.27</v>
          </cell>
          <cell r="W816">
            <v>1462685.12</v>
          </cell>
          <cell r="X816">
            <v>494131.38</v>
          </cell>
          <cell r="Y816">
            <v>1956816.5</v>
          </cell>
          <cell r="Z816">
            <v>0</v>
          </cell>
          <cell r="AA816">
            <v>1956816.5</v>
          </cell>
          <cell r="AB816">
            <v>0</v>
          </cell>
          <cell r="AC816">
            <v>1956816.5</v>
          </cell>
          <cell r="AD816">
            <v>0</v>
          </cell>
          <cell r="AE816">
            <v>113</v>
          </cell>
          <cell r="AF816">
            <v>57</v>
          </cell>
        </row>
        <row r="817">
          <cell r="A817" t="str">
            <v>5008218100200</v>
          </cell>
          <cell r="B817" t="str">
            <v>5008218100200</v>
          </cell>
          <cell r="C817" t="str">
            <v>SIGNAL HILL SCH DIST 181</v>
          </cell>
          <cell r="D817" t="str">
            <v>ST CLAIR</v>
          </cell>
          <cell r="E817" t="str">
            <v>Elementary</v>
          </cell>
          <cell r="F817" t="str">
            <v>Foundation</v>
          </cell>
          <cell r="G817">
            <v>38207846</v>
          </cell>
          <cell r="H817">
            <v>3.681</v>
          </cell>
          <cell r="I817">
            <v>37471057</v>
          </cell>
          <cell r="J817">
            <v>0</v>
          </cell>
          <cell r="K817">
            <v>38207846</v>
          </cell>
          <cell r="L817">
            <v>37380202</v>
          </cell>
          <cell r="M817">
            <v>37380202</v>
          </cell>
          <cell r="N817">
            <v>325.55</v>
          </cell>
          <cell r="O817">
            <v>322.73</v>
          </cell>
          <cell r="P817">
            <v>342.62</v>
          </cell>
          <cell r="Q817">
            <v>342.62</v>
          </cell>
          <cell r="R817">
            <v>178</v>
          </cell>
          <cell r="S817">
            <v>176</v>
          </cell>
          <cell r="T817">
            <v>190</v>
          </cell>
          <cell r="U817">
            <v>181.33</v>
          </cell>
          <cell r="V817">
            <v>57047.69</v>
          </cell>
          <cell r="W817">
            <v>1179699.45</v>
          </cell>
          <cell r="X817">
            <v>190441.83</v>
          </cell>
          <cell r="Y817">
            <v>1370141.28</v>
          </cell>
          <cell r="Z817">
            <v>0</v>
          </cell>
          <cell r="AA817">
            <v>1370141.28</v>
          </cell>
          <cell r="AB817">
            <v>0</v>
          </cell>
          <cell r="AC817">
            <v>1370141.28</v>
          </cell>
          <cell r="AD817">
            <v>0</v>
          </cell>
          <cell r="AE817">
            <v>113</v>
          </cell>
          <cell r="AF817">
            <v>57</v>
          </cell>
        </row>
        <row r="818">
          <cell r="A818" t="str">
            <v>5008218702600</v>
          </cell>
          <cell r="B818" t="str">
            <v>5008218702600</v>
          </cell>
          <cell r="C818" t="str">
            <v>CAHOKIA COMM UNIT SCH DIST 187</v>
          </cell>
          <cell r="D818" t="str">
            <v>ST CLAIR</v>
          </cell>
          <cell r="E818" t="str">
            <v>Unit</v>
          </cell>
          <cell r="F818" t="str">
            <v>Foundation</v>
          </cell>
          <cell r="G818">
            <v>66264791</v>
          </cell>
          <cell r="H818">
            <v>7.2237</v>
          </cell>
          <cell r="I818">
            <v>68983791</v>
          </cell>
          <cell r="J818">
            <v>0</v>
          </cell>
          <cell r="K818">
            <v>65016272</v>
          </cell>
          <cell r="L818">
            <v>66953760</v>
          </cell>
          <cell r="M818">
            <v>66953760</v>
          </cell>
          <cell r="N818">
            <v>3279.67</v>
          </cell>
          <cell r="O818">
            <v>3148.58</v>
          </cell>
          <cell r="P818">
            <v>3220.35</v>
          </cell>
          <cell r="Q818">
            <v>3220.35</v>
          </cell>
          <cell r="R818">
            <v>3555</v>
          </cell>
          <cell r="S818">
            <v>3322</v>
          </cell>
          <cell r="T818">
            <v>3201</v>
          </cell>
          <cell r="U818">
            <v>3359.33</v>
          </cell>
          <cell r="V818">
            <v>2100533.7599999998</v>
          </cell>
          <cell r="W818">
            <v>15596175.09</v>
          </cell>
          <cell r="X818">
            <v>10058673.85</v>
          </cell>
          <cell r="Y818">
            <v>25654848.940000001</v>
          </cell>
          <cell r="Z818">
            <v>2144957.19</v>
          </cell>
          <cell r="AA818">
            <v>27799806.130000003</v>
          </cell>
          <cell r="AB818">
            <v>0</v>
          </cell>
          <cell r="AC818">
            <v>27799806.129999999</v>
          </cell>
          <cell r="AD818">
            <v>0</v>
          </cell>
          <cell r="AE818">
            <v>114</v>
          </cell>
          <cell r="AF818">
            <v>57</v>
          </cell>
        </row>
        <row r="819">
          <cell r="A819" t="str">
            <v>5008218802200</v>
          </cell>
          <cell r="B819" t="str">
            <v>5008218802200</v>
          </cell>
          <cell r="C819" t="str">
            <v>BROOKLYN UNIT DISTRICT 188</v>
          </cell>
          <cell r="D819" t="str">
            <v>ST CLAIR</v>
          </cell>
          <cell r="E819" t="str">
            <v>Unit</v>
          </cell>
          <cell r="F819" t="str">
            <v>Foundation</v>
          </cell>
          <cell r="G819">
            <v>3875858</v>
          </cell>
          <cell r="H819">
            <v>6.8421000000000003</v>
          </cell>
          <cell r="I819">
            <v>3760937</v>
          </cell>
          <cell r="J819">
            <v>0</v>
          </cell>
          <cell r="K819">
            <v>3875858</v>
          </cell>
          <cell r="L819">
            <v>3760937</v>
          </cell>
          <cell r="M819">
            <v>3760937</v>
          </cell>
          <cell r="N819">
            <v>124.24</v>
          </cell>
          <cell r="O819">
            <v>113.62</v>
          </cell>
          <cell r="P819">
            <v>116.06</v>
          </cell>
          <cell r="Q819">
            <v>117.97</v>
          </cell>
          <cell r="R819">
            <v>136</v>
          </cell>
          <cell r="S819">
            <v>140</v>
          </cell>
          <cell r="T819">
            <v>135</v>
          </cell>
          <cell r="U819">
            <v>137</v>
          </cell>
          <cell r="V819">
            <v>239018.1</v>
          </cell>
          <cell r="W819">
            <v>370012.22</v>
          </cell>
          <cell r="X819">
            <v>410212.25</v>
          </cell>
          <cell r="Y819">
            <v>780224.47</v>
          </cell>
          <cell r="Z819">
            <v>46695.47</v>
          </cell>
          <cell r="AA819">
            <v>826919.94</v>
          </cell>
          <cell r="AB819">
            <v>0</v>
          </cell>
          <cell r="AC819">
            <v>826919.94</v>
          </cell>
          <cell r="AD819">
            <v>0</v>
          </cell>
          <cell r="AE819">
            <v>113</v>
          </cell>
          <cell r="AF819">
            <v>57</v>
          </cell>
        </row>
        <row r="820">
          <cell r="A820" t="str">
            <v>5008218902200</v>
          </cell>
          <cell r="B820" t="str">
            <v>5008218902200</v>
          </cell>
          <cell r="C820" t="str">
            <v>EAST ST LOUIS SCHOOL DIST 189</v>
          </cell>
          <cell r="D820" t="str">
            <v>ST CLAIR</v>
          </cell>
          <cell r="E820" t="str">
            <v>Unit</v>
          </cell>
          <cell r="F820" t="str">
            <v>Foundation</v>
          </cell>
          <cell r="G820">
            <v>97262954</v>
          </cell>
          <cell r="H820">
            <v>9.0152999999999999</v>
          </cell>
          <cell r="I820">
            <v>93023345</v>
          </cell>
          <cell r="J820">
            <v>0</v>
          </cell>
          <cell r="K820">
            <v>96046291</v>
          </cell>
          <cell r="L820">
            <v>90880046</v>
          </cell>
          <cell r="M820">
            <v>90880046</v>
          </cell>
          <cell r="N820">
            <v>5495.3</v>
          </cell>
          <cell r="O820">
            <v>5244.73</v>
          </cell>
          <cell r="P820">
            <v>5010.46</v>
          </cell>
          <cell r="Q820">
            <v>5250.16</v>
          </cell>
          <cell r="R820">
            <v>6389</v>
          </cell>
          <cell r="S820">
            <v>6277</v>
          </cell>
          <cell r="T820">
            <v>6083</v>
          </cell>
          <cell r="U820">
            <v>6249.66</v>
          </cell>
          <cell r="V820">
            <v>3496954.29</v>
          </cell>
          <cell r="W820">
            <v>25902373.370000001</v>
          </cell>
          <cell r="X820">
            <v>18713044.449999999</v>
          </cell>
          <cell r="Y820">
            <v>44615417.82</v>
          </cell>
          <cell r="Z820">
            <v>3277162.27</v>
          </cell>
          <cell r="AA820">
            <v>47892580.090000004</v>
          </cell>
          <cell r="AB820">
            <v>0</v>
          </cell>
          <cell r="AC820">
            <v>47892580.090000004</v>
          </cell>
          <cell r="AD820">
            <v>0</v>
          </cell>
          <cell r="AE820">
            <v>114</v>
          </cell>
          <cell r="AF820">
            <v>57</v>
          </cell>
        </row>
        <row r="821">
          <cell r="A821" t="str">
            <v>5008219602600</v>
          </cell>
          <cell r="B821" t="str">
            <v>5008219602600</v>
          </cell>
          <cell r="C821" t="str">
            <v>DUPO COMM UNIT SCH DISTRICT 196</v>
          </cell>
          <cell r="D821" t="str">
            <v>ST CLAIR</v>
          </cell>
          <cell r="E821" t="str">
            <v>Unit</v>
          </cell>
          <cell r="F821" t="str">
            <v>Foundation</v>
          </cell>
          <cell r="G821">
            <v>60844957</v>
          </cell>
          <cell r="H821">
            <v>4.1509999999999998</v>
          </cell>
          <cell r="I821">
            <v>59678122</v>
          </cell>
          <cell r="J821">
            <v>0</v>
          </cell>
          <cell r="K821">
            <v>60565007</v>
          </cell>
          <cell r="L821">
            <v>59349805</v>
          </cell>
          <cell r="M821">
            <v>59349805</v>
          </cell>
          <cell r="N821">
            <v>1032.82</v>
          </cell>
          <cell r="O821">
            <v>1008.3</v>
          </cell>
          <cell r="P821">
            <v>964.47</v>
          </cell>
          <cell r="Q821">
            <v>1001.86</v>
          </cell>
          <cell r="R821">
            <v>581</v>
          </cell>
          <cell r="S821">
            <v>560</v>
          </cell>
          <cell r="T821">
            <v>556</v>
          </cell>
          <cell r="U821">
            <v>565.66</v>
          </cell>
          <cell r="V821">
            <v>287382.88</v>
          </cell>
          <cell r="W821">
            <v>4062504.31</v>
          </cell>
          <cell r="X821">
            <v>691525</v>
          </cell>
          <cell r="Y821">
            <v>4754029.3099999996</v>
          </cell>
          <cell r="Z821">
            <v>38442.230000000003</v>
          </cell>
          <cell r="AA821">
            <v>4792471.54</v>
          </cell>
          <cell r="AB821">
            <v>0</v>
          </cell>
          <cell r="AC821">
            <v>4792471.54</v>
          </cell>
          <cell r="AD821">
            <v>0</v>
          </cell>
          <cell r="AE821">
            <v>116</v>
          </cell>
          <cell r="AF821">
            <v>58</v>
          </cell>
        </row>
        <row r="822">
          <cell r="A822" t="str">
            <v>5008220101700</v>
          </cell>
          <cell r="B822" t="str">
            <v>5008220101700</v>
          </cell>
          <cell r="C822" t="str">
            <v>BELLEVILLE TWP HS DIST 201</v>
          </cell>
          <cell r="D822" t="str">
            <v>ST CLAIR</v>
          </cell>
          <cell r="E822" t="str">
            <v>High School</v>
          </cell>
          <cell r="F822" t="str">
            <v>Foundation</v>
          </cell>
          <cell r="G822">
            <v>1551786010</v>
          </cell>
          <cell r="H822">
            <v>1.6105</v>
          </cell>
          <cell r="I822">
            <v>1538883268</v>
          </cell>
          <cell r="J822">
            <v>0</v>
          </cell>
          <cell r="K822">
            <v>1545494128</v>
          </cell>
          <cell r="L822">
            <v>1530471222</v>
          </cell>
          <cell r="M822">
            <v>1530471222</v>
          </cell>
          <cell r="N822">
            <v>4620.88</v>
          </cell>
          <cell r="O822">
            <v>4714.07</v>
          </cell>
          <cell r="P822">
            <v>4420.74</v>
          </cell>
          <cell r="Q822">
            <v>4585.2299999999996</v>
          </cell>
          <cell r="R822">
            <v>1996</v>
          </cell>
          <cell r="S822">
            <v>1882</v>
          </cell>
          <cell r="T822">
            <v>1916</v>
          </cell>
          <cell r="U822">
            <v>1931.33</v>
          </cell>
          <cell r="V822">
            <v>1644140.64</v>
          </cell>
          <cell r="W822">
            <v>10342933.9</v>
          </cell>
          <cell r="X822">
            <v>1562716.35</v>
          </cell>
          <cell r="Y822">
            <v>11905650.25</v>
          </cell>
          <cell r="Z822">
            <v>0</v>
          </cell>
          <cell r="AA822">
            <v>11905650.25</v>
          </cell>
          <cell r="AB822">
            <v>0</v>
          </cell>
          <cell r="AC822">
            <v>11905650.25</v>
          </cell>
          <cell r="AD822">
            <v>0</v>
          </cell>
          <cell r="AE822">
            <v>113</v>
          </cell>
          <cell r="AF822">
            <v>57</v>
          </cell>
        </row>
        <row r="823">
          <cell r="A823" t="str">
            <v>5008220301700</v>
          </cell>
          <cell r="B823" t="str">
            <v>5008220301700</v>
          </cell>
          <cell r="C823" t="str">
            <v>O FALLON TWP HIGH SCH DIST 203</v>
          </cell>
          <cell r="D823" t="str">
            <v>ST CLAIR</v>
          </cell>
          <cell r="E823" t="str">
            <v>High School</v>
          </cell>
          <cell r="F823" t="str">
            <v>Foundation</v>
          </cell>
          <cell r="G823">
            <v>867687668</v>
          </cell>
          <cell r="H823">
            <v>1.6476999999999999</v>
          </cell>
          <cell r="I823">
            <v>873406459</v>
          </cell>
          <cell r="J823">
            <v>0</v>
          </cell>
          <cell r="K823">
            <v>863562765</v>
          </cell>
          <cell r="L823">
            <v>871248183</v>
          </cell>
          <cell r="M823">
            <v>871248183</v>
          </cell>
          <cell r="N823">
            <v>2346.96</v>
          </cell>
          <cell r="O823">
            <v>2351.0100000000002</v>
          </cell>
          <cell r="P823">
            <v>2313.4899999999998</v>
          </cell>
          <cell r="Q823">
            <v>2337.15</v>
          </cell>
          <cell r="R823">
            <v>446</v>
          </cell>
          <cell r="S823">
            <v>465</v>
          </cell>
          <cell r="T823">
            <v>447</v>
          </cell>
          <cell r="U823">
            <v>452.66</v>
          </cell>
          <cell r="V823">
            <v>155261.72</v>
          </cell>
          <cell r="W823">
            <v>4997653.21</v>
          </cell>
          <cell r="X823">
            <v>179882.55</v>
          </cell>
          <cell r="Y823">
            <v>5177535.76</v>
          </cell>
          <cell r="Z823">
            <v>0</v>
          </cell>
          <cell r="AA823">
            <v>5177535.76</v>
          </cell>
          <cell r="AB823">
            <v>0</v>
          </cell>
          <cell r="AC823">
            <v>5177535.76</v>
          </cell>
          <cell r="AD823">
            <v>0</v>
          </cell>
          <cell r="AE823">
            <v>114</v>
          </cell>
          <cell r="AF823">
            <v>57</v>
          </cell>
        </row>
        <row r="824">
          <cell r="A824" t="str">
            <v>5100000000092</v>
          </cell>
          <cell r="B824" t="str">
            <v>5100000000092</v>
          </cell>
          <cell r="C824" t="str">
            <v>ALT SCH-SANGAMON ROE</v>
          </cell>
          <cell r="D824" t="str">
            <v>SANGAMON</v>
          </cell>
          <cell r="E824" t="str">
            <v>Regional</v>
          </cell>
          <cell r="F824" t="str">
            <v>Lab &amp; Alternative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56.29</v>
          </cell>
          <cell r="O824">
            <v>48.6</v>
          </cell>
          <cell r="P824">
            <v>49.85</v>
          </cell>
          <cell r="Q824">
            <v>51.58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315618.02</v>
          </cell>
          <cell r="X824">
            <v>0</v>
          </cell>
          <cell r="Y824">
            <v>315618.02</v>
          </cell>
          <cell r="Z824">
            <v>0</v>
          </cell>
          <cell r="AA824">
            <v>315618.02</v>
          </cell>
          <cell r="AB824">
            <v>0</v>
          </cell>
          <cell r="AC824">
            <v>315618.02</v>
          </cell>
          <cell r="AD824">
            <v>0</v>
          </cell>
          <cell r="AE824">
            <v>96</v>
          </cell>
          <cell r="AF824">
            <v>48</v>
          </cell>
        </row>
        <row r="825">
          <cell r="A825" t="str">
            <v>5100000000093</v>
          </cell>
          <cell r="B825" t="str">
            <v>5100000000093</v>
          </cell>
          <cell r="C825" t="str">
            <v>SAFE SCH-SANGAMON ROE</v>
          </cell>
          <cell r="D825" t="str">
            <v>SANGAMON</v>
          </cell>
          <cell r="E825" t="str">
            <v>Regional</v>
          </cell>
          <cell r="F825" t="str">
            <v>Lab &amp; Alternative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11.45</v>
          </cell>
          <cell r="O825">
            <v>18.55</v>
          </cell>
          <cell r="P825">
            <v>21.56</v>
          </cell>
          <cell r="Q825">
            <v>21.56</v>
          </cell>
          <cell r="R825">
            <v>0</v>
          </cell>
          <cell r="S825">
            <v>0</v>
          </cell>
          <cell r="T825">
            <v>0</v>
          </cell>
          <cell r="U825">
            <v>0</v>
          </cell>
          <cell r="V825">
            <v>0</v>
          </cell>
          <cell r="W825">
            <v>131925.64000000001</v>
          </cell>
          <cell r="X825">
            <v>0</v>
          </cell>
          <cell r="Y825">
            <v>131925.64000000001</v>
          </cell>
          <cell r="Z825">
            <v>0</v>
          </cell>
          <cell r="AA825">
            <v>131925.64000000001</v>
          </cell>
          <cell r="AB825">
            <v>0</v>
          </cell>
          <cell r="AC825">
            <v>131925.64000000001</v>
          </cell>
          <cell r="AD825">
            <v>0</v>
          </cell>
          <cell r="AE825">
            <v>96</v>
          </cell>
          <cell r="AF825">
            <v>48</v>
          </cell>
        </row>
        <row r="826">
          <cell r="A826" t="str">
            <v>5106520002600</v>
          </cell>
          <cell r="B826" t="str">
            <v>3806520002600</v>
          </cell>
          <cell r="C826" t="str">
            <v>GREENVIEW C U SCH DIST 200</v>
          </cell>
          <cell r="D826" t="str">
            <v>MENARD</v>
          </cell>
          <cell r="E826" t="str">
            <v>Unit</v>
          </cell>
          <cell r="F826" t="str">
            <v>Foundation</v>
          </cell>
          <cell r="G826">
            <v>35043110</v>
          </cell>
          <cell r="H826">
            <v>5.0743999999999998</v>
          </cell>
          <cell r="I826">
            <v>37591963</v>
          </cell>
          <cell r="J826">
            <v>4.8250999999999999</v>
          </cell>
          <cell r="K826">
            <v>31123837</v>
          </cell>
          <cell r="L826">
            <v>37591963</v>
          </cell>
          <cell r="M826">
            <v>31746313</v>
          </cell>
          <cell r="N826">
            <v>247.5</v>
          </cell>
          <cell r="O826">
            <v>238.43</v>
          </cell>
          <cell r="P826">
            <v>212.63</v>
          </cell>
          <cell r="Q826">
            <v>232.85</v>
          </cell>
          <cell r="R826">
            <v>110</v>
          </cell>
          <cell r="S826">
            <v>117</v>
          </cell>
          <cell r="T826">
            <v>83</v>
          </cell>
          <cell r="U826">
            <v>103.33</v>
          </cell>
          <cell r="V826">
            <v>76716.22</v>
          </cell>
          <cell r="W826">
            <v>395703.54</v>
          </cell>
          <cell r="X826">
            <v>96246.720000000001</v>
          </cell>
          <cell r="Y826">
            <v>491950.26</v>
          </cell>
          <cell r="Z826">
            <v>21813.56</v>
          </cell>
          <cell r="AA826">
            <v>513763.82</v>
          </cell>
          <cell r="AB826">
            <v>0</v>
          </cell>
          <cell r="AC826">
            <v>513763.82</v>
          </cell>
          <cell r="AD826">
            <v>175369.49999999997</v>
          </cell>
          <cell r="AE826">
            <v>87</v>
          </cell>
          <cell r="AF826">
            <v>44</v>
          </cell>
        </row>
        <row r="827">
          <cell r="A827" t="str">
            <v>5106520202600</v>
          </cell>
          <cell r="B827" t="str">
            <v>3806520202600</v>
          </cell>
          <cell r="C827" t="str">
            <v>PORTA COMM UNIT SCHOOL DIST 202</v>
          </cell>
          <cell r="D827" t="str">
            <v>MENARD</v>
          </cell>
          <cell r="E827" t="str">
            <v>Unit</v>
          </cell>
          <cell r="F827" t="str">
            <v>Foundation</v>
          </cell>
          <cell r="G827">
            <v>145001860</v>
          </cell>
          <cell r="H827">
            <v>3.8188</v>
          </cell>
          <cell r="I827">
            <v>153679980</v>
          </cell>
          <cell r="J827">
            <v>0</v>
          </cell>
          <cell r="K827">
            <v>145001860</v>
          </cell>
          <cell r="L827">
            <v>153679980</v>
          </cell>
          <cell r="M827">
            <v>153679980</v>
          </cell>
          <cell r="N827">
            <v>990.51</v>
          </cell>
          <cell r="O827">
            <v>973.8</v>
          </cell>
          <cell r="P827">
            <v>965.22</v>
          </cell>
          <cell r="Q827">
            <v>976.51</v>
          </cell>
          <cell r="R827">
            <v>372</v>
          </cell>
          <cell r="S827">
            <v>405</v>
          </cell>
          <cell r="T827">
            <v>342</v>
          </cell>
          <cell r="U827">
            <v>373</v>
          </cell>
          <cell r="V827">
            <v>230403.72</v>
          </cell>
          <cell r="W827">
            <v>1134461.57</v>
          </cell>
          <cell r="X827">
            <v>260115.28</v>
          </cell>
          <cell r="Y827">
            <v>1394576.85</v>
          </cell>
          <cell r="Z827">
            <v>305285.2</v>
          </cell>
          <cell r="AA827">
            <v>1699862.05</v>
          </cell>
          <cell r="AB827">
            <v>0</v>
          </cell>
          <cell r="AC827">
            <v>1699862.05</v>
          </cell>
          <cell r="AD827">
            <v>0</v>
          </cell>
          <cell r="AE827">
            <v>87</v>
          </cell>
          <cell r="AF827">
            <v>44</v>
          </cell>
        </row>
        <row r="828">
          <cell r="A828" t="str">
            <v>5106521302600</v>
          </cell>
          <cell r="B828" t="str">
            <v>3806521302600</v>
          </cell>
          <cell r="C828" t="str">
            <v>ATHENS COMM UNIT SCH DIST 213</v>
          </cell>
          <cell r="D828" t="str">
            <v>MENARD</v>
          </cell>
          <cell r="E828" t="str">
            <v>Unit</v>
          </cell>
          <cell r="F828" t="str">
            <v>Foundation</v>
          </cell>
          <cell r="G828">
            <v>112539855</v>
          </cell>
          <cell r="H828">
            <v>3.9632999999999998</v>
          </cell>
          <cell r="I828">
            <v>117497560</v>
          </cell>
          <cell r="J828">
            <v>3.8957999999999999</v>
          </cell>
          <cell r="K828">
            <v>108649284</v>
          </cell>
          <cell r="L828">
            <v>117497560</v>
          </cell>
          <cell r="M828">
            <v>111495895</v>
          </cell>
          <cell r="N828">
            <v>1003.39</v>
          </cell>
          <cell r="O828">
            <v>989.32</v>
          </cell>
          <cell r="P828">
            <v>998.3</v>
          </cell>
          <cell r="Q828">
            <v>998.3</v>
          </cell>
          <cell r="R828">
            <v>290</v>
          </cell>
          <cell r="S828">
            <v>277</v>
          </cell>
          <cell r="T828">
            <v>271</v>
          </cell>
          <cell r="U828">
            <v>279.33</v>
          </cell>
          <cell r="V828">
            <v>109797.37</v>
          </cell>
          <cell r="W828">
            <v>2653923.48</v>
          </cell>
          <cell r="X828">
            <v>141170.57999999999</v>
          </cell>
          <cell r="Y828">
            <v>2795094.06</v>
          </cell>
          <cell r="Z828">
            <v>0</v>
          </cell>
          <cell r="AA828">
            <v>2795094.06</v>
          </cell>
          <cell r="AB828">
            <v>0</v>
          </cell>
          <cell r="AC828">
            <v>2795094.06</v>
          </cell>
          <cell r="AD828">
            <v>180049.95000000019</v>
          </cell>
          <cell r="AE828">
            <v>87</v>
          </cell>
          <cell r="AF828">
            <v>44</v>
          </cell>
        </row>
        <row r="829">
          <cell r="A829" t="str">
            <v>5108400102600</v>
          </cell>
          <cell r="B829" t="str">
            <v>5108400102600</v>
          </cell>
          <cell r="C829" t="str">
            <v>TRI CITY COMM UNIT SCH DIST 1</v>
          </cell>
          <cell r="D829" t="str">
            <v>SANGAMON</v>
          </cell>
          <cell r="E829" t="str">
            <v>Unit</v>
          </cell>
          <cell r="F829" t="str">
            <v>Foundation</v>
          </cell>
          <cell r="G829">
            <v>73508135</v>
          </cell>
          <cell r="H829">
            <v>4.0792000000000002</v>
          </cell>
          <cell r="I829">
            <v>76774503</v>
          </cell>
          <cell r="J829">
            <v>3.99316</v>
          </cell>
          <cell r="K829">
            <v>72945229</v>
          </cell>
          <cell r="L829">
            <v>76774503</v>
          </cell>
          <cell r="M829">
            <v>74579202</v>
          </cell>
          <cell r="N829">
            <v>524.94000000000005</v>
          </cell>
          <cell r="O829">
            <v>509.72</v>
          </cell>
          <cell r="P829">
            <v>493.88</v>
          </cell>
          <cell r="Q829">
            <v>509.51</v>
          </cell>
          <cell r="R829">
            <v>204</v>
          </cell>
          <cell r="S829">
            <v>196</v>
          </cell>
          <cell r="T829">
            <v>208</v>
          </cell>
          <cell r="U829">
            <v>202.66</v>
          </cell>
          <cell r="V829">
            <v>97578.83</v>
          </cell>
          <cell r="W829">
            <v>782736.8</v>
          </cell>
          <cell r="X829">
            <v>151723.43</v>
          </cell>
          <cell r="Y829">
            <v>934460.23</v>
          </cell>
          <cell r="Z829">
            <v>16160.17</v>
          </cell>
          <cell r="AA829">
            <v>950620.4</v>
          </cell>
          <cell r="AB829">
            <v>-1232</v>
          </cell>
          <cell r="AC829">
            <v>949388.4</v>
          </cell>
          <cell r="AD829">
            <v>65859.030000000028</v>
          </cell>
          <cell r="AE829">
            <v>87</v>
          </cell>
          <cell r="AF829">
            <v>44</v>
          </cell>
        </row>
        <row r="830">
          <cell r="A830" t="str">
            <v>5108400502600</v>
          </cell>
          <cell r="B830" t="str">
            <v>5108400502600</v>
          </cell>
          <cell r="C830" t="str">
            <v>BALL CHATHAM C U SCHOOL DIST 5</v>
          </cell>
          <cell r="D830" t="str">
            <v>SANGAMON</v>
          </cell>
          <cell r="E830" t="str">
            <v>Unit</v>
          </cell>
          <cell r="F830" t="str">
            <v>Foundation</v>
          </cell>
          <cell r="G830">
            <v>675158308</v>
          </cell>
          <cell r="H830">
            <v>3.7873999999999999</v>
          </cell>
          <cell r="I830">
            <v>693663720</v>
          </cell>
          <cell r="J830">
            <v>3.8085599999999999</v>
          </cell>
          <cell r="K830">
            <v>674229850</v>
          </cell>
          <cell r="L830">
            <v>692787086</v>
          </cell>
          <cell r="M830">
            <v>692787086</v>
          </cell>
          <cell r="N830">
            <v>4306.6499999999996</v>
          </cell>
          <cell r="O830">
            <v>4286.42</v>
          </cell>
          <cell r="P830">
            <v>4409.37</v>
          </cell>
          <cell r="Q830">
            <v>4409.37</v>
          </cell>
          <cell r="R830">
            <v>827</v>
          </cell>
          <cell r="S830">
            <v>778</v>
          </cell>
          <cell r="T830">
            <v>783</v>
          </cell>
          <cell r="U830">
            <v>796</v>
          </cell>
          <cell r="V830">
            <v>257741.26</v>
          </cell>
          <cell r="W830">
            <v>5939581.1900000004</v>
          </cell>
          <cell r="X830">
            <v>304072</v>
          </cell>
          <cell r="Y830">
            <v>6243653.1900000004</v>
          </cell>
          <cell r="Z830">
            <v>0</v>
          </cell>
          <cell r="AA830">
            <v>6243653.1900000004</v>
          </cell>
          <cell r="AB830">
            <v>-3577.65</v>
          </cell>
          <cell r="AC830">
            <v>6240075.54</v>
          </cell>
          <cell r="AD830">
            <v>0</v>
          </cell>
          <cell r="AE830">
            <v>99</v>
          </cell>
          <cell r="AF830">
            <v>50</v>
          </cell>
        </row>
        <row r="831">
          <cell r="A831" t="str">
            <v>5108400802600</v>
          </cell>
          <cell r="B831" t="str">
            <v>5108400802600</v>
          </cell>
          <cell r="C831" t="str">
            <v>PLEASANT PLAINS C U SCHOOL DIST 8</v>
          </cell>
          <cell r="D831" t="str">
            <v>SANGAMON</v>
          </cell>
          <cell r="E831" t="str">
            <v>Unit</v>
          </cell>
          <cell r="F831" t="str">
            <v>Foundation</v>
          </cell>
          <cell r="G831">
            <v>192099045</v>
          </cell>
          <cell r="H831">
            <v>4.9008000000000003</v>
          </cell>
          <cell r="I831">
            <v>197211975</v>
          </cell>
          <cell r="J831">
            <v>4.9150999999999998</v>
          </cell>
          <cell r="K831">
            <v>192099045</v>
          </cell>
          <cell r="L831">
            <v>197211975</v>
          </cell>
          <cell r="M831">
            <v>197211975</v>
          </cell>
          <cell r="N831">
            <v>1192.53</v>
          </cell>
          <cell r="O831">
            <v>1177.42</v>
          </cell>
          <cell r="P831">
            <v>1199.23</v>
          </cell>
          <cell r="Q831">
            <v>1199.23</v>
          </cell>
          <cell r="R831">
            <v>189</v>
          </cell>
          <cell r="S831">
            <v>168</v>
          </cell>
          <cell r="T831">
            <v>172</v>
          </cell>
          <cell r="U831">
            <v>176.33</v>
          </cell>
          <cell r="V831">
            <v>91289.75</v>
          </cell>
          <cell r="W831">
            <v>1330439.3700000001</v>
          </cell>
          <cell r="X831">
            <v>62597.15</v>
          </cell>
          <cell r="Y831">
            <v>1393036.52</v>
          </cell>
          <cell r="Z831">
            <v>12272.69</v>
          </cell>
          <cell r="AA831">
            <v>1405309.21</v>
          </cell>
          <cell r="AB831">
            <v>1345.0100000000002</v>
          </cell>
          <cell r="AC831">
            <v>1406654.22</v>
          </cell>
          <cell r="AD831">
            <v>0</v>
          </cell>
          <cell r="AE831">
            <v>99</v>
          </cell>
          <cell r="AF831">
            <v>50</v>
          </cell>
        </row>
        <row r="832">
          <cell r="A832" t="str">
            <v>5108401002600</v>
          </cell>
          <cell r="B832" t="str">
            <v>5108401002600</v>
          </cell>
          <cell r="C832" t="str">
            <v>AUBURN COMM UNIT SCHOOL DIST 10</v>
          </cell>
          <cell r="D832" t="str">
            <v>SANGAMON</v>
          </cell>
          <cell r="E832" t="str">
            <v>Unit</v>
          </cell>
          <cell r="F832" t="str">
            <v>Foundation</v>
          </cell>
          <cell r="G832">
            <v>110355663</v>
          </cell>
          <cell r="H832">
            <v>3.7483</v>
          </cell>
          <cell r="I832">
            <v>115268104</v>
          </cell>
          <cell r="J832">
            <v>3.6627200000000002</v>
          </cell>
          <cell r="K832">
            <v>106069309</v>
          </cell>
          <cell r="L832">
            <v>115268104</v>
          </cell>
          <cell r="M832">
            <v>108254336</v>
          </cell>
          <cell r="N832">
            <v>1125.6400000000001</v>
          </cell>
          <cell r="O832">
            <v>1149.6400000000001</v>
          </cell>
          <cell r="P832">
            <v>1195.82</v>
          </cell>
          <cell r="Q832">
            <v>1195.82</v>
          </cell>
          <cell r="R832">
            <v>454</v>
          </cell>
          <cell r="S832">
            <v>444</v>
          </cell>
          <cell r="T832">
            <v>440</v>
          </cell>
          <cell r="U832">
            <v>446</v>
          </cell>
          <cell r="V832">
            <v>271366.57</v>
          </cell>
          <cell r="W832">
            <v>3798225.93</v>
          </cell>
          <cell r="X832">
            <v>298619.3</v>
          </cell>
          <cell r="Y832">
            <v>4096845.23</v>
          </cell>
          <cell r="Z832">
            <v>0</v>
          </cell>
          <cell r="AA832">
            <v>4096845.23</v>
          </cell>
          <cell r="AB832">
            <v>-3198</v>
          </cell>
          <cell r="AC832">
            <v>4093647.23</v>
          </cell>
          <cell r="AD832">
            <v>210413.04000000004</v>
          </cell>
          <cell r="AE832">
            <v>99</v>
          </cell>
          <cell r="AF832">
            <v>50</v>
          </cell>
        </row>
        <row r="833">
          <cell r="A833" t="str">
            <v>5108401102600</v>
          </cell>
          <cell r="B833" t="str">
            <v>5108401102600</v>
          </cell>
          <cell r="C833" t="str">
            <v>PAWNEE COMM UNIT SCHOOL DIST 11</v>
          </cell>
          <cell r="D833" t="str">
            <v>SANGAMON</v>
          </cell>
          <cell r="E833" t="str">
            <v>Unit</v>
          </cell>
          <cell r="F833" t="str">
            <v>Alternate Method</v>
          </cell>
          <cell r="G833">
            <v>69220038</v>
          </cell>
          <cell r="H833">
            <v>3.6591999999999998</v>
          </cell>
          <cell r="I833">
            <v>70153773</v>
          </cell>
          <cell r="J833">
            <v>0</v>
          </cell>
          <cell r="K833">
            <v>69220038</v>
          </cell>
          <cell r="L833">
            <v>70153773</v>
          </cell>
          <cell r="M833">
            <v>70153773</v>
          </cell>
          <cell r="N833">
            <v>576.58000000000004</v>
          </cell>
          <cell r="O833">
            <v>577.12</v>
          </cell>
          <cell r="P833">
            <v>581.95000000000005</v>
          </cell>
          <cell r="Q833">
            <v>581.95000000000005</v>
          </cell>
          <cell r="R833">
            <v>172</v>
          </cell>
          <cell r="S833">
            <v>181</v>
          </cell>
          <cell r="T833">
            <v>165</v>
          </cell>
          <cell r="U833">
            <v>172.66</v>
          </cell>
          <cell r="V833">
            <v>2150638.0699999998</v>
          </cell>
          <cell r="W833">
            <v>226471.66</v>
          </cell>
          <cell r="X833">
            <v>91782.6</v>
          </cell>
          <cell r="Y833">
            <v>318254.26</v>
          </cell>
          <cell r="Z833">
            <v>0</v>
          </cell>
          <cell r="AA833">
            <v>318254.26</v>
          </cell>
          <cell r="AB833">
            <v>0</v>
          </cell>
          <cell r="AC833">
            <v>318254.26</v>
          </cell>
          <cell r="AD833">
            <v>0</v>
          </cell>
          <cell r="AE833">
            <v>99</v>
          </cell>
          <cell r="AF833">
            <v>50</v>
          </cell>
        </row>
        <row r="834">
          <cell r="A834" t="str">
            <v>5108401402600</v>
          </cell>
          <cell r="B834" t="str">
            <v>5108401402600</v>
          </cell>
          <cell r="C834" t="str">
            <v>RIVERTON C U SCHOOL DIST 14</v>
          </cell>
          <cell r="D834" t="str">
            <v>SANGAMON</v>
          </cell>
          <cell r="E834" t="str">
            <v>Unit</v>
          </cell>
          <cell r="F834" t="str">
            <v>Foundation</v>
          </cell>
          <cell r="G834">
            <v>115388356</v>
          </cell>
          <cell r="H834">
            <v>3.6594000000000002</v>
          </cell>
          <cell r="I834">
            <v>115425761</v>
          </cell>
          <cell r="J834">
            <v>3.7403900000000001</v>
          </cell>
          <cell r="K834">
            <v>115388356</v>
          </cell>
          <cell r="L834">
            <v>115425761</v>
          </cell>
          <cell r="M834">
            <v>115425761</v>
          </cell>
          <cell r="N834">
            <v>1284.54</v>
          </cell>
          <cell r="O834">
            <v>1310.1199999999999</v>
          </cell>
          <cell r="P834">
            <v>1294.06</v>
          </cell>
          <cell r="Q834">
            <v>1296.24</v>
          </cell>
          <cell r="R834">
            <v>629</v>
          </cell>
          <cell r="S834">
            <v>625</v>
          </cell>
          <cell r="T834">
            <v>630</v>
          </cell>
          <cell r="U834">
            <v>628</v>
          </cell>
          <cell r="V834">
            <v>93284.36</v>
          </cell>
          <cell r="W834">
            <v>4375635.37</v>
          </cell>
          <cell r="X834">
            <v>583933.24</v>
          </cell>
          <cell r="Y834">
            <v>4959568.6100000003</v>
          </cell>
          <cell r="Z834">
            <v>0</v>
          </cell>
          <cell r="AA834">
            <v>4959568.6100000003</v>
          </cell>
          <cell r="AB834">
            <v>714.29</v>
          </cell>
          <cell r="AC834">
            <v>4960282.9000000004</v>
          </cell>
          <cell r="AD834">
            <v>0</v>
          </cell>
          <cell r="AE834">
            <v>87</v>
          </cell>
          <cell r="AF834">
            <v>44</v>
          </cell>
        </row>
        <row r="835">
          <cell r="A835" t="str">
            <v>5108401502600</v>
          </cell>
          <cell r="B835" t="str">
            <v>5108401502600</v>
          </cell>
          <cell r="C835" t="str">
            <v>WILLIAMSVILLE C U SCHOOL DIST 15</v>
          </cell>
          <cell r="D835" t="str">
            <v>SANGAMON</v>
          </cell>
          <cell r="E835" t="str">
            <v>Unit</v>
          </cell>
          <cell r="F835" t="str">
            <v>Foundation</v>
          </cell>
          <cell r="G835">
            <v>155641258</v>
          </cell>
          <cell r="H835">
            <v>3.7570000000000001</v>
          </cell>
          <cell r="I835">
            <v>163572988</v>
          </cell>
          <cell r="J835">
            <v>3.70655</v>
          </cell>
          <cell r="K835">
            <v>153310955</v>
          </cell>
          <cell r="L835">
            <v>163572988</v>
          </cell>
          <cell r="M835">
            <v>158952798</v>
          </cell>
          <cell r="N835">
            <v>1431.73</v>
          </cell>
          <cell r="O835">
            <v>1409.93</v>
          </cell>
          <cell r="P835">
            <v>1401.38</v>
          </cell>
          <cell r="Q835">
            <v>1414.34</v>
          </cell>
          <cell r="R835">
            <v>170</v>
          </cell>
          <cell r="S835">
            <v>170</v>
          </cell>
          <cell r="T835">
            <v>168</v>
          </cell>
          <cell r="U835">
            <v>169.33</v>
          </cell>
          <cell r="V835">
            <v>91416.21</v>
          </cell>
          <cell r="W835">
            <v>3794346.31</v>
          </cell>
          <cell r="X835">
            <v>60112.15</v>
          </cell>
          <cell r="Y835">
            <v>3854458.46</v>
          </cell>
          <cell r="Z835">
            <v>0</v>
          </cell>
          <cell r="AA835">
            <v>3854458.46</v>
          </cell>
          <cell r="AB835">
            <v>1287.76</v>
          </cell>
          <cell r="AC835">
            <v>3855746.22</v>
          </cell>
          <cell r="AD835">
            <v>138605.70000000019</v>
          </cell>
          <cell r="AE835">
            <v>87</v>
          </cell>
          <cell r="AF835">
            <v>44</v>
          </cell>
        </row>
        <row r="836">
          <cell r="A836" t="str">
            <v>5108401602600</v>
          </cell>
          <cell r="B836" t="str">
            <v>5108401602600</v>
          </cell>
          <cell r="C836" t="str">
            <v>COMMUNITY UNIT SCHOOL DIST 16</v>
          </cell>
          <cell r="D836" t="str">
            <v>SANGAMON</v>
          </cell>
          <cell r="E836" t="str">
            <v>Unit</v>
          </cell>
          <cell r="F836" t="str">
            <v>Alternate Method</v>
          </cell>
          <cell r="G836">
            <v>162395655</v>
          </cell>
          <cell r="H836">
            <v>3.9982000000000002</v>
          </cell>
          <cell r="I836">
            <v>169185718</v>
          </cell>
          <cell r="J836">
            <v>3.9581599999999999</v>
          </cell>
          <cell r="K836">
            <v>153109468</v>
          </cell>
          <cell r="L836">
            <v>169185718</v>
          </cell>
          <cell r="M836">
            <v>157901794</v>
          </cell>
          <cell r="N836">
            <v>795.37</v>
          </cell>
          <cell r="O836">
            <v>797.76</v>
          </cell>
          <cell r="P836">
            <v>834.98</v>
          </cell>
          <cell r="Q836">
            <v>834.98</v>
          </cell>
          <cell r="R836">
            <v>289</v>
          </cell>
          <cell r="S836">
            <v>271</v>
          </cell>
          <cell r="T836">
            <v>251</v>
          </cell>
          <cell r="U836">
            <v>270.33</v>
          </cell>
          <cell r="V836">
            <v>85350.38</v>
          </cell>
          <cell r="W836">
            <v>356110.62</v>
          </cell>
          <cell r="X836">
            <v>155964.19</v>
          </cell>
          <cell r="Y836">
            <v>512074.81</v>
          </cell>
          <cell r="Z836">
            <v>0</v>
          </cell>
          <cell r="AA836">
            <v>512074.81</v>
          </cell>
          <cell r="AB836">
            <v>870.25</v>
          </cell>
          <cell r="AC836">
            <v>512945.06</v>
          </cell>
          <cell r="AD836">
            <v>8174.460000000021</v>
          </cell>
          <cell r="AE836">
            <v>99</v>
          </cell>
          <cell r="AF836">
            <v>50</v>
          </cell>
        </row>
        <row r="837">
          <cell r="A837" t="str">
            <v>5108418602500</v>
          </cell>
          <cell r="B837" t="str">
            <v>5108418602500</v>
          </cell>
          <cell r="C837" t="str">
            <v>SPRINGFIELD SCHOOL DISTRICT 186</v>
          </cell>
          <cell r="D837" t="str">
            <v>SANGAMON</v>
          </cell>
          <cell r="E837" t="str">
            <v>Unit</v>
          </cell>
          <cell r="F837" t="str">
            <v>Foundation</v>
          </cell>
          <cell r="G837">
            <v>1936430584</v>
          </cell>
          <cell r="H837">
            <v>4.6386000000000003</v>
          </cell>
          <cell r="I837">
            <v>1925990348</v>
          </cell>
          <cell r="J837">
            <v>4.7685399999999998</v>
          </cell>
          <cell r="K837">
            <v>1932123938</v>
          </cell>
          <cell r="L837">
            <v>1921318483</v>
          </cell>
          <cell r="M837">
            <v>1921318483</v>
          </cell>
          <cell r="N837">
            <v>13517.21</v>
          </cell>
          <cell r="O837">
            <v>13341.33</v>
          </cell>
          <cell r="P837">
            <v>13248.96</v>
          </cell>
          <cell r="Q837">
            <v>13369.16</v>
          </cell>
          <cell r="R837">
            <v>10778</v>
          </cell>
          <cell r="S837">
            <v>10729</v>
          </cell>
          <cell r="T837">
            <v>10541</v>
          </cell>
          <cell r="U837">
            <v>10682.66</v>
          </cell>
          <cell r="V837">
            <v>6994511.7199999997</v>
          </cell>
          <cell r="W837">
            <v>17171823.829999998</v>
          </cell>
          <cell r="X837">
            <v>21894325.32</v>
          </cell>
          <cell r="Y837">
            <v>39066149.149999999</v>
          </cell>
          <cell r="Z837">
            <v>947799.47</v>
          </cell>
          <cell r="AA837">
            <v>40013948.619999997</v>
          </cell>
          <cell r="AB837">
            <v>161735.44999999995</v>
          </cell>
          <cell r="AC837">
            <v>40175684.07</v>
          </cell>
          <cell r="AD837">
            <v>0</v>
          </cell>
          <cell r="AE837">
            <v>99</v>
          </cell>
          <cell r="AF837">
            <v>50</v>
          </cell>
        </row>
        <row r="838">
          <cell r="A838" t="str">
            <v>5300000000092</v>
          </cell>
          <cell r="B838" t="str">
            <v>5300000000092</v>
          </cell>
          <cell r="C838" t="str">
            <v>ALT SCH-TAZEWELL ROE</v>
          </cell>
          <cell r="D838" t="str">
            <v>TAZEWELL</v>
          </cell>
          <cell r="E838" t="str">
            <v>Regional</v>
          </cell>
          <cell r="F838" t="str">
            <v>Lab &amp; Alternative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4.7</v>
          </cell>
          <cell r="O838">
            <v>5.31</v>
          </cell>
          <cell r="P838">
            <v>7.18</v>
          </cell>
          <cell r="Q838">
            <v>7.18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43934.42</v>
          </cell>
          <cell r="X838">
            <v>0</v>
          </cell>
          <cell r="Y838">
            <v>43934.42</v>
          </cell>
          <cell r="Z838">
            <v>0</v>
          </cell>
          <cell r="AA838">
            <v>43934.42</v>
          </cell>
          <cell r="AB838">
            <v>0</v>
          </cell>
          <cell r="AC838">
            <v>43934.42</v>
          </cell>
          <cell r="AD838">
            <v>0</v>
          </cell>
          <cell r="AE838">
            <v>91</v>
          </cell>
          <cell r="AF838">
            <v>46</v>
          </cell>
        </row>
        <row r="839">
          <cell r="A839" t="str">
            <v>5300000000093</v>
          </cell>
          <cell r="B839" t="str">
            <v>5300000000093</v>
          </cell>
          <cell r="C839" t="str">
            <v>SAFE SCH-TAZEWELL ROE</v>
          </cell>
          <cell r="D839" t="str">
            <v>TAZEWELL</v>
          </cell>
          <cell r="E839" t="str">
            <v>Regional</v>
          </cell>
          <cell r="F839" t="str">
            <v>Lab &amp; Alternative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7.12</v>
          </cell>
          <cell r="O839">
            <v>51.57</v>
          </cell>
          <cell r="P839">
            <v>16.809999999999999</v>
          </cell>
          <cell r="Q839">
            <v>25.16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153954.04</v>
          </cell>
          <cell r="X839">
            <v>0</v>
          </cell>
          <cell r="Y839">
            <v>153954.04</v>
          </cell>
          <cell r="Z839">
            <v>149824.24</v>
          </cell>
          <cell r="AA839">
            <v>303778.28000000003</v>
          </cell>
          <cell r="AB839">
            <v>0</v>
          </cell>
          <cell r="AC839">
            <v>303778.28000000003</v>
          </cell>
          <cell r="AD839">
            <v>0</v>
          </cell>
          <cell r="AE839">
            <v>91</v>
          </cell>
          <cell r="AF839">
            <v>46</v>
          </cell>
        </row>
        <row r="840">
          <cell r="A840" t="str">
            <v>5306012602600</v>
          </cell>
          <cell r="B840" t="str">
            <v>3806012602600</v>
          </cell>
          <cell r="C840" t="str">
            <v>HAVANA COMM UNIT SCHOOL DIST 126</v>
          </cell>
          <cell r="D840" t="str">
            <v>MASON</v>
          </cell>
          <cell r="E840" t="str">
            <v>Unit</v>
          </cell>
          <cell r="F840" t="str">
            <v>Foundation</v>
          </cell>
          <cell r="G840">
            <v>77886756</v>
          </cell>
          <cell r="H840">
            <v>4.3238000000000003</v>
          </cell>
          <cell r="I840">
            <v>78220458</v>
          </cell>
          <cell r="J840">
            <v>0</v>
          </cell>
          <cell r="K840">
            <v>77886756</v>
          </cell>
          <cell r="L840">
            <v>78220458</v>
          </cell>
          <cell r="M840">
            <v>78220458</v>
          </cell>
          <cell r="N840">
            <v>957.07</v>
          </cell>
          <cell r="O840">
            <v>937.9</v>
          </cell>
          <cell r="P840">
            <v>917.13</v>
          </cell>
          <cell r="Q840">
            <v>937.36</v>
          </cell>
          <cell r="R840">
            <v>517</v>
          </cell>
          <cell r="S840">
            <v>472</v>
          </cell>
          <cell r="T840">
            <v>453</v>
          </cell>
          <cell r="U840">
            <v>480.66</v>
          </cell>
          <cell r="V840">
            <v>1764982.53</v>
          </cell>
          <cell r="W840">
            <v>1624109.57</v>
          </cell>
          <cell r="X840">
            <v>497675.36</v>
          </cell>
          <cell r="Y840">
            <v>2121784.9300000002</v>
          </cell>
          <cell r="Z840">
            <v>150997.97</v>
          </cell>
          <cell r="AA840">
            <v>2272782.9000000004</v>
          </cell>
          <cell r="AB840">
            <v>0</v>
          </cell>
          <cell r="AC840">
            <v>2272782.9</v>
          </cell>
          <cell r="AD840">
            <v>0</v>
          </cell>
          <cell r="AE840">
            <v>93</v>
          </cell>
          <cell r="AF840">
            <v>47</v>
          </cell>
        </row>
        <row r="841">
          <cell r="A841" t="str">
            <v>5306018902600</v>
          </cell>
          <cell r="B841" t="str">
            <v>3806018902600</v>
          </cell>
          <cell r="C841" t="str">
            <v>ILLINI CENTRAL C U SCH DIST 189</v>
          </cell>
          <cell r="D841" t="str">
            <v>MASON</v>
          </cell>
          <cell r="E841" t="str">
            <v>Unit</v>
          </cell>
          <cell r="F841" t="str">
            <v>Foundation</v>
          </cell>
          <cell r="G841">
            <v>77812360</v>
          </cell>
          <cell r="H841">
            <v>5.3329000000000004</v>
          </cell>
          <cell r="I841">
            <v>81495273</v>
          </cell>
          <cell r="J841">
            <v>0</v>
          </cell>
          <cell r="K841">
            <v>77812360</v>
          </cell>
          <cell r="L841">
            <v>81495273</v>
          </cell>
          <cell r="M841">
            <v>81495273</v>
          </cell>
          <cell r="N841">
            <v>684.9</v>
          </cell>
          <cell r="O841">
            <v>651.14</v>
          </cell>
          <cell r="P841">
            <v>647.82000000000005</v>
          </cell>
          <cell r="Q841">
            <v>661.28</v>
          </cell>
          <cell r="R841">
            <v>339</v>
          </cell>
          <cell r="S841">
            <v>322</v>
          </cell>
          <cell r="T841">
            <v>321</v>
          </cell>
          <cell r="U841">
            <v>327.33</v>
          </cell>
          <cell r="V841">
            <v>272104.92</v>
          </cell>
          <cell r="W841">
            <v>1329409.21</v>
          </cell>
          <cell r="X841">
            <v>321860.31</v>
          </cell>
          <cell r="Y841">
            <v>1651269.52</v>
          </cell>
          <cell r="Z841">
            <v>164953.57</v>
          </cell>
          <cell r="AA841">
            <v>1816223.09</v>
          </cell>
          <cell r="AB841">
            <v>0</v>
          </cell>
          <cell r="AC841">
            <v>1816223.09</v>
          </cell>
          <cell r="AD841">
            <v>0</v>
          </cell>
          <cell r="AE841">
            <v>93</v>
          </cell>
          <cell r="AF841">
            <v>47</v>
          </cell>
        </row>
        <row r="842">
          <cell r="A842" t="str">
            <v>5306019102600</v>
          </cell>
          <cell r="B842" t="str">
            <v>3806019102600</v>
          </cell>
          <cell r="C842" t="str">
            <v>MIDWEST CENTRAL CUSD 191</v>
          </cell>
          <cell r="D842" t="str">
            <v>MASON</v>
          </cell>
          <cell r="E842" t="str">
            <v>Unit</v>
          </cell>
          <cell r="F842" t="str">
            <v>Foundation</v>
          </cell>
          <cell r="G842">
            <v>85094557</v>
          </cell>
          <cell r="H842">
            <v>3.9081000000000001</v>
          </cell>
          <cell r="I842">
            <v>86126174</v>
          </cell>
          <cell r="J842">
            <v>0</v>
          </cell>
          <cell r="K842">
            <v>85094557</v>
          </cell>
          <cell r="L842">
            <v>86126174</v>
          </cell>
          <cell r="M842">
            <v>86126174</v>
          </cell>
          <cell r="N842">
            <v>920.1</v>
          </cell>
          <cell r="O842">
            <v>887.46</v>
          </cell>
          <cell r="P842">
            <v>895.1</v>
          </cell>
          <cell r="Q842">
            <v>900.88</v>
          </cell>
          <cell r="R842">
            <v>498</v>
          </cell>
          <cell r="S842">
            <v>461</v>
          </cell>
          <cell r="T842">
            <v>455</v>
          </cell>
          <cell r="U842">
            <v>471.33</v>
          </cell>
          <cell r="V842">
            <v>186739.69</v>
          </cell>
          <cell r="W842">
            <v>2741959.81</v>
          </cell>
          <cell r="X842">
            <v>491451.07</v>
          </cell>
          <cell r="Y842">
            <v>3233410.88</v>
          </cell>
          <cell r="Z842">
            <v>150679.47</v>
          </cell>
          <cell r="AA842">
            <v>3384090.35</v>
          </cell>
          <cell r="AB842">
            <v>0</v>
          </cell>
          <cell r="AC842">
            <v>3384090.35</v>
          </cell>
          <cell r="AD842">
            <v>0</v>
          </cell>
          <cell r="AE842">
            <v>93</v>
          </cell>
          <cell r="AF842">
            <v>47</v>
          </cell>
        </row>
        <row r="843">
          <cell r="A843" t="str">
            <v>5309005000200</v>
          </cell>
          <cell r="B843" t="str">
            <v>5309005000200</v>
          </cell>
          <cell r="C843" t="str">
            <v>DISTRICT 50 SCHOOLS</v>
          </cell>
          <cell r="D843" t="str">
            <v>TAZEWELL</v>
          </cell>
          <cell r="E843" t="str">
            <v>Elementary</v>
          </cell>
          <cell r="F843" t="str">
            <v>Foundation</v>
          </cell>
          <cell r="G843">
            <v>84417375</v>
          </cell>
          <cell r="H843">
            <v>2.9749500000000002</v>
          </cell>
          <cell r="I843">
            <v>84205376</v>
          </cell>
          <cell r="J843">
            <v>3.0344500000000001</v>
          </cell>
          <cell r="K843">
            <v>84359352</v>
          </cell>
          <cell r="L843">
            <v>84144245</v>
          </cell>
          <cell r="M843">
            <v>84144245</v>
          </cell>
          <cell r="N843">
            <v>739.64</v>
          </cell>
          <cell r="O843">
            <v>741.16</v>
          </cell>
          <cell r="P843">
            <v>732.07</v>
          </cell>
          <cell r="Q843">
            <v>737.62</v>
          </cell>
          <cell r="R843">
            <v>421</v>
          </cell>
          <cell r="S843">
            <v>422</v>
          </cell>
          <cell r="T843">
            <v>394</v>
          </cell>
          <cell r="U843">
            <v>412.33</v>
          </cell>
          <cell r="V843">
            <v>60225.79</v>
          </cell>
          <cell r="W843">
            <v>2517953.36</v>
          </cell>
          <cell r="X843">
            <v>474352.67</v>
          </cell>
          <cell r="Y843">
            <v>2992306.03</v>
          </cell>
          <cell r="Z843">
            <v>2212.29</v>
          </cell>
          <cell r="AA843">
            <v>2994518.32</v>
          </cell>
          <cell r="AB843">
            <v>222.59999999999991</v>
          </cell>
          <cell r="AC843">
            <v>2994740.92</v>
          </cell>
          <cell r="AD843">
            <v>0</v>
          </cell>
          <cell r="AE843">
            <v>91</v>
          </cell>
          <cell r="AF843">
            <v>46</v>
          </cell>
        </row>
        <row r="844">
          <cell r="A844" t="str">
            <v>5309005100200</v>
          </cell>
          <cell r="B844" t="str">
            <v>5309005100200</v>
          </cell>
          <cell r="C844" t="str">
            <v>CENTRAL SCHOOL DISTRICT 51</v>
          </cell>
          <cell r="D844" t="str">
            <v>TAZEWELL</v>
          </cell>
          <cell r="E844" t="str">
            <v>Elementary</v>
          </cell>
          <cell r="F844" t="str">
            <v>Foundation</v>
          </cell>
          <cell r="G844">
            <v>233586625</v>
          </cell>
          <cell r="H844">
            <v>2.19367</v>
          </cell>
          <cell r="I844">
            <v>223810115</v>
          </cell>
          <cell r="J844">
            <v>2.52515</v>
          </cell>
          <cell r="K844">
            <v>232729954</v>
          </cell>
          <cell r="L844">
            <v>223039674</v>
          </cell>
          <cell r="M844">
            <v>223039674</v>
          </cell>
          <cell r="N844">
            <v>1221.21</v>
          </cell>
          <cell r="O844">
            <v>1181.83</v>
          </cell>
          <cell r="P844">
            <v>1187.5999999999999</v>
          </cell>
          <cell r="Q844">
            <v>1196.8800000000001</v>
          </cell>
          <cell r="R844">
            <v>197</v>
          </cell>
          <cell r="S844">
            <v>157</v>
          </cell>
          <cell r="T844">
            <v>133</v>
          </cell>
          <cell r="U844">
            <v>162.33000000000001</v>
          </cell>
          <cell r="V844">
            <v>81820.41</v>
          </cell>
          <cell r="W844">
            <v>2111975.81</v>
          </cell>
          <cell r="X844">
            <v>57627.15</v>
          </cell>
          <cell r="Y844">
            <v>2169602.96</v>
          </cell>
          <cell r="Z844">
            <v>0</v>
          </cell>
          <cell r="AA844">
            <v>2169602.96</v>
          </cell>
          <cell r="AB844">
            <v>1381.04</v>
          </cell>
          <cell r="AC844">
            <v>2170984</v>
          </cell>
          <cell r="AD844">
            <v>0</v>
          </cell>
          <cell r="AE844">
            <v>88</v>
          </cell>
          <cell r="AF844">
            <v>44</v>
          </cell>
        </row>
        <row r="845">
          <cell r="A845" t="str">
            <v>5309005200200</v>
          </cell>
          <cell r="B845" t="str">
            <v>5309005200200</v>
          </cell>
          <cell r="C845" t="str">
            <v>WASHINGTON SCHOOL DIST 52</v>
          </cell>
          <cell r="D845" t="str">
            <v>TAZEWELL</v>
          </cell>
          <cell r="E845" t="str">
            <v>Elementary</v>
          </cell>
          <cell r="F845" t="str">
            <v>Foundation</v>
          </cell>
          <cell r="G845">
            <v>139958938</v>
          </cell>
          <cell r="H845">
            <v>2.30436</v>
          </cell>
          <cell r="I845">
            <v>133623300</v>
          </cell>
          <cell r="J845">
            <v>2.4990800000000002</v>
          </cell>
          <cell r="K845">
            <v>138583680</v>
          </cell>
          <cell r="L845">
            <v>133605020</v>
          </cell>
          <cell r="M845">
            <v>133605020</v>
          </cell>
          <cell r="N845">
            <v>957.76</v>
          </cell>
          <cell r="O845">
            <v>904.92</v>
          </cell>
          <cell r="P845">
            <v>907.68</v>
          </cell>
          <cell r="Q845">
            <v>923.45</v>
          </cell>
          <cell r="R845">
            <v>260</v>
          </cell>
          <cell r="S845">
            <v>194</v>
          </cell>
          <cell r="T845">
            <v>177</v>
          </cell>
          <cell r="U845">
            <v>210.33</v>
          </cell>
          <cell r="V845">
            <v>97610.63</v>
          </cell>
          <cell r="W845">
            <v>2480064.46</v>
          </cell>
          <cell r="X845">
            <v>92328.56</v>
          </cell>
          <cell r="Y845">
            <v>2572393.02</v>
          </cell>
          <cell r="Z845">
            <v>0</v>
          </cell>
          <cell r="AA845">
            <v>2572393.02</v>
          </cell>
          <cell r="AB845">
            <v>0</v>
          </cell>
          <cell r="AC845">
            <v>2572393.02</v>
          </cell>
          <cell r="AD845">
            <v>0</v>
          </cell>
          <cell r="AE845">
            <v>88</v>
          </cell>
          <cell r="AF845">
            <v>44</v>
          </cell>
        </row>
        <row r="846">
          <cell r="A846" t="str">
            <v>5309007600200</v>
          </cell>
          <cell r="B846" t="str">
            <v>5309007600200</v>
          </cell>
          <cell r="C846" t="str">
            <v>CREVE COEUR SCHOOL DISTRICT 76</v>
          </cell>
          <cell r="D846" t="str">
            <v>TAZEWELL</v>
          </cell>
          <cell r="E846" t="str">
            <v>Elementary</v>
          </cell>
          <cell r="F846" t="str">
            <v>Foundation</v>
          </cell>
          <cell r="G846">
            <v>58831959</v>
          </cell>
          <cell r="H846">
            <v>2.4051100000000001</v>
          </cell>
          <cell r="I846">
            <v>58994800</v>
          </cell>
          <cell r="J846">
            <v>2.4442499999999998</v>
          </cell>
          <cell r="K846">
            <v>58831959</v>
          </cell>
          <cell r="L846">
            <v>58994800</v>
          </cell>
          <cell r="M846">
            <v>58994800</v>
          </cell>
          <cell r="N846">
            <v>608.96</v>
          </cell>
          <cell r="O846">
            <v>588.59</v>
          </cell>
          <cell r="P846">
            <v>533.05999999999995</v>
          </cell>
          <cell r="Q846">
            <v>576.87</v>
          </cell>
          <cell r="R846">
            <v>480</v>
          </cell>
          <cell r="S846">
            <v>474</v>
          </cell>
          <cell r="T846">
            <v>402</v>
          </cell>
          <cell r="U846">
            <v>452</v>
          </cell>
          <cell r="V846">
            <v>81810.509999999995</v>
          </cell>
          <cell r="W846">
            <v>2091176.62</v>
          </cell>
          <cell r="X846">
            <v>1010346.56</v>
          </cell>
          <cell r="Y846">
            <v>3101523.18</v>
          </cell>
          <cell r="Z846">
            <v>225698.42</v>
          </cell>
          <cell r="AA846">
            <v>3327221.6</v>
          </cell>
          <cell r="AB846">
            <v>452.61999999999534</v>
          </cell>
          <cell r="AC846">
            <v>3327674.22</v>
          </cell>
          <cell r="AD846">
            <v>0</v>
          </cell>
          <cell r="AE846">
            <v>91</v>
          </cell>
          <cell r="AF846">
            <v>46</v>
          </cell>
        </row>
        <row r="847">
          <cell r="A847" t="str">
            <v>5309008500200</v>
          </cell>
          <cell r="B847" t="str">
            <v>5309008500200</v>
          </cell>
          <cell r="C847" t="str">
            <v>ROBEIN SCHOOL DISTRICT 85</v>
          </cell>
          <cell r="D847" t="str">
            <v>TAZEWELL</v>
          </cell>
          <cell r="E847" t="str">
            <v>Elementary</v>
          </cell>
          <cell r="F847" t="str">
            <v>Foundation</v>
          </cell>
          <cell r="G847">
            <v>29563202</v>
          </cell>
          <cell r="H847">
            <v>3.9216199999999999</v>
          </cell>
          <cell r="I847">
            <v>28384883</v>
          </cell>
          <cell r="J847">
            <v>4.1464800000000004</v>
          </cell>
          <cell r="K847">
            <v>29563202</v>
          </cell>
          <cell r="L847">
            <v>28384883</v>
          </cell>
          <cell r="M847">
            <v>28384883</v>
          </cell>
          <cell r="N847">
            <v>149.12</v>
          </cell>
          <cell r="O847">
            <v>133.12</v>
          </cell>
          <cell r="P847">
            <v>145.26</v>
          </cell>
          <cell r="Q847">
            <v>145.26</v>
          </cell>
          <cell r="R847">
            <v>50</v>
          </cell>
          <cell r="S847">
            <v>47</v>
          </cell>
          <cell r="T847">
            <v>38</v>
          </cell>
          <cell r="U847">
            <v>45</v>
          </cell>
          <cell r="V847">
            <v>71669.960000000006</v>
          </cell>
          <cell r="W847">
            <v>164323.68</v>
          </cell>
          <cell r="X847">
            <v>24893.1</v>
          </cell>
          <cell r="Y847">
            <v>189216.78</v>
          </cell>
          <cell r="Z847">
            <v>0</v>
          </cell>
          <cell r="AA847">
            <v>189216.78</v>
          </cell>
          <cell r="AB847">
            <v>0</v>
          </cell>
          <cell r="AC847">
            <v>189216.78</v>
          </cell>
          <cell r="AD847">
            <v>0</v>
          </cell>
          <cell r="AE847">
            <v>88</v>
          </cell>
          <cell r="AF847">
            <v>44</v>
          </cell>
        </row>
        <row r="848">
          <cell r="A848" t="str">
            <v>5309008600200</v>
          </cell>
          <cell r="B848" t="str">
            <v>5309008600200</v>
          </cell>
          <cell r="C848" t="str">
            <v>EAST PEORIA SCHOOL DISTRICT 86</v>
          </cell>
          <cell r="D848" t="str">
            <v>TAZEWELL</v>
          </cell>
          <cell r="E848" t="str">
            <v>Elementary</v>
          </cell>
          <cell r="F848" t="str">
            <v>Alternate Method</v>
          </cell>
          <cell r="G848">
            <v>361213849</v>
          </cell>
          <cell r="H848">
            <v>2.99743</v>
          </cell>
          <cell r="I848">
            <v>366185957</v>
          </cell>
          <cell r="J848">
            <v>3.0409000000000002</v>
          </cell>
          <cell r="K848">
            <v>359337821</v>
          </cell>
          <cell r="L848">
            <v>364691994</v>
          </cell>
          <cell r="M848">
            <v>364691994</v>
          </cell>
          <cell r="N848">
            <v>1602.4</v>
          </cell>
          <cell r="O848">
            <v>1587.26</v>
          </cell>
          <cell r="P848">
            <v>1529.87</v>
          </cell>
          <cell r="Q848">
            <v>1573.17</v>
          </cell>
          <cell r="R848">
            <v>921</v>
          </cell>
          <cell r="S848">
            <v>871</v>
          </cell>
          <cell r="T848">
            <v>795</v>
          </cell>
          <cell r="U848">
            <v>862.33</v>
          </cell>
          <cell r="V848">
            <v>2403562</v>
          </cell>
          <cell r="W848">
            <v>629551.17000000004</v>
          </cell>
          <cell r="X848">
            <v>993205.82</v>
          </cell>
          <cell r="Y848">
            <v>1622756.99</v>
          </cell>
          <cell r="Z848">
            <v>55679.6</v>
          </cell>
          <cell r="AA848">
            <v>1678436.59</v>
          </cell>
          <cell r="AB848">
            <v>133.05000000000291</v>
          </cell>
          <cell r="AC848">
            <v>1678569.64</v>
          </cell>
          <cell r="AD848">
            <v>0</v>
          </cell>
          <cell r="AE848">
            <v>91</v>
          </cell>
          <cell r="AF848">
            <v>46</v>
          </cell>
        </row>
        <row r="849">
          <cell r="A849" t="str">
            <v>5309009800200</v>
          </cell>
          <cell r="B849" t="str">
            <v>5309009800200</v>
          </cell>
          <cell r="C849" t="str">
            <v>RANKIN COMMUNITY SCHOOL DIST 98</v>
          </cell>
          <cell r="D849" t="str">
            <v>TAZEWELL</v>
          </cell>
          <cell r="E849" t="str">
            <v>Elementary</v>
          </cell>
          <cell r="F849" t="str">
            <v>Alternate Method</v>
          </cell>
          <cell r="G849">
            <v>54331250</v>
          </cell>
          <cell r="H849">
            <v>3.2766099999999998</v>
          </cell>
          <cell r="I849">
            <v>56077167</v>
          </cell>
          <cell r="J849">
            <v>3.33928</v>
          </cell>
          <cell r="K849">
            <v>50436646</v>
          </cell>
          <cell r="L849">
            <v>54123013</v>
          </cell>
          <cell r="M849">
            <v>53049264</v>
          </cell>
          <cell r="N849">
            <v>230.97</v>
          </cell>
          <cell r="O849">
            <v>199.66</v>
          </cell>
          <cell r="P849">
            <v>213.78</v>
          </cell>
          <cell r="Q849">
            <v>214.8</v>
          </cell>
          <cell r="R849">
            <v>153</v>
          </cell>
          <cell r="S849">
            <v>137</v>
          </cell>
          <cell r="T849">
            <v>128</v>
          </cell>
          <cell r="U849">
            <v>139.33000000000001</v>
          </cell>
          <cell r="V849">
            <v>78275.149999999994</v>
          </cell>
          <cell r="W849">
            <v>90164.44</v>
          </cell>
          <cell r="X849">
            <v>200766.17</v>
          </cell>
          <cell r="Y849">
            <v>290930.61</v>
          </cell>
          <cell r="Z849">
            <v>39141.120000000003</v>
          </cell>
          <cell r="AA849">
            <v>330071.73</v>
          </cell>
          <cell r="AB849">
            <v>0</v>
          </cell>
          <cell r="AC849">
            <v>330071.73</v>
          </cell>
          <cell r="AD849">
            <v>526.26000000000931</v>
          </cell>
          <cell r="AE849">
            <v>91</v>
          </cell>
          <cell r="AF849">
            <v>46</v>
          </cell>
        </row>
        <row r="850">
          <cell r="A850" t="str">
            <v>5309010200200</v>
          </cell>
          <cell r="B850" t="str">
            <v>5309010200200</v>
          </cell>
          <cell r="C850" t="str">
            <v>N PEKIN &amp; MARQUETTE HGHT S D 102</v>
          </cell>
          <cell r="D850" t="str">
            <v>TAZEWELL</v>
          </cell>
          <cell r="E850" t="str">
            <v>Elementary</v>
          </cell>
          <cell r="F850" t="str">
            <v>Foundation</v>
          </cell>
          <cell r="G850">
            <v>66357766</v>
          </cell>
          <cell r="H850">
            <v>2.5009399999999999</v>
          </cell>
          <cell r="I850">
            <v>66552425</v>
          </cell>
          <cell r="J850">
            <v>2.5494699999999999</v>
          </cell>
          <cell r="K850">
            <v>66337225</v>
          </cell>
          <cell r="L850">
            <v>66545518</v>
          </cell>
          <cell r="M850">
            <v>66545518</v>
          </cell>
          <cell r="N850">
            <v>589.64</v>
          </cell>
          <cell r="O850">
            <v>548.34</v>
          </cell>
          <cell r="P850">
            <v>523.80999999999995</v>
          </cell>
          <cell r="Q850">
            <v>553.92999999999995</v>
          </cell>
          <cell r="R850">
            <v>316</v>
          </cell>
          <cell r="S850">
            <v>283</v>
          </cell>
          <cell r="T850">
            <v>227</v>
          </cell>
          <cell r="U850">
            <v>275.33</v>
          </cell>
          <cell r="V850">
            <v>145537.32999999999</v>
          </cell>
          <cell r="W850">
            <v>1713413.43</v>
          </cell>
          <cell r="X850">
            <v>286340.44</v>
          </cell>
          <cell r="Y850">
            <v>1999753.87</v>
          </cell>
          <cell r="Z850">
            <v>146108.57999999999</v>
          </cell>
          <cell r="AA850">
            <v>2145862.4500000002</v>
          </cell>
          <cell r="AB850">
            <v>409.49000000001979</v>
          </cell>
          <cell r="AC850">
            <v>2146271.94</v>
          </cell>
          <cell r="AD850">
            <v>0</v>
          </cell>
          <cell r="AE850">
            <v>91</v>
          </cell>
          <cell r="AF850">
            <v>46</v>
          </cell>
        </row>
        <row r="851">
          <cell r="A851" t="str">
            <v>5309010800200</v>
          </cell>
          <cell r="B851" t="str">
            <v>5309010800200</v>
          </cell>
          <cell r="C851" t="str">
            <v>PEKIN PUBLIC SCHOOL DIST 108</v>
          </cell>
          <cell r="D851" t="str">
            <v>TAZEWELL</v>
          </cell>
          <cell r="E851" t="str">
            <v>Elementary</v>
          </cell>
          <cell r="F851" t="str">
            <v>Foundation</v>
          </cell>
          <cell r="G851">
            <v>474207715</v>
          </cell>
          <cell r="H851">
            <v>2.9824199999999998</v>
          </cell>
          <cell r="I851">
            <v>473138385</v>
          </cell>
          <cell r="J851">
            <v>3.05409</v>
          </cell>
          <cell r="K851">
            <v>473898910</v>
          </cell>
          <cell r="L851">
            <v>472985483</v>
          </cell>
          <cell r="M851">
            <v>472985483</v>
          </cell>
          <cell r="N851">
            <v>3333.03</v>
          </cell>
          <cell r="O851">
            <v>3338.56</v>
          </cell>
          <cell r="P851">
            <v>3273.67</v>
          </cell>
          <cell r="Q851">
            <v>3315.08</v>
          </cell>
          <cell r="R851">
            <v>2014</v>
          </cell>
          <cell r="S851">
            <v>1965</v>
          </cell>
          <cell r="T851">
            <v>1922</v>
          </cell>
          <cell r="U851">
            <v>1967</v>
          </cell>
          <cell r="V851">
            <v>3995914.84</v>
          </cell>
          <cell r="W851">
            <v>5410393.5800000001</v>
          </cell>
          <cell r="X851">
            <v>2495493.56</v>
          </cell>
          <cell r="Y851">
            <v>7905887.1399999997</v>
          </cell>
          <cell r="Z851">
            <v>285098.71999999997</v>
          </cell>
          <cell r="AA851">
            <v>8190985.8599999994</v>
          </cell>
          <cell r="AB851">
            <v>-131861.22999999998</v>
          </cell>
          <cell r="AC851">
            <v>8059124.6299999999</v>
          </cell>
          <cell r="AD851">
            <v>0</v>
          </cell>
          <cell r="AE851">
            <v>91</v>
          </cell>
          <cell r="AF851">
            <v>46</v>
          </cell>
        </row>
        <row r="852">
          <cell r="A852" t="str">
            <v>5309013700200</v>
          </cell>
          <cell r="B852" t="str">
            <v>5309013700200</v>
          </cell>
          <cell r="C852" t="str">
            <v>SOUTH PEKIN SCHOOL DIST 137</v>
          </cell>
          <cell r="D852" t="str">
            <v>TAZEWELL</v>
          </cell>
          <cell r="E852" t="str">
            <v>Elementary</v>
          </cell>
          <cell r="F852" t="str">
            <v>Foundation</v>
          </cell>
          <cell r="G852">
            <v>13752723</v>
          </cell>
          <cell r="H852">
            <v>2.4149600000000002</v>
          </cell>
          <cell r="I852">
            <v>14139157</v>
          </cell>
          <cell r="J852">
            <v>2.4401700000000002</v>
          </cell>
          <cell r="K852">
            <v>13752723</v>
          </cell>
          <cell r="L852">
            <v>14139157</v>
          </cell>
          <cell r="M852">
            <v>14139157</v>
          </cell>
          <cell r="N852">
            <v>208.47</v>
          </cell>
          <cell r="O852">
            <v>247.21</v>
          </cell>
          <cell r="P852">
            <v>235.18</v>
          </cell>
          <cell r="Q852">
            <v>235.18</v>
          </cell>
          <cell r="R852">
            <v>141</v>
          </cell>
          <cell r="S852">
            <v>139</v>
          </cell>
          <cell r="T852">
            <v>146</v>
          </cell>
          <cell r="U852">
            <v>142</v>
          </cell>
          <cell r="V852">
            <v>27928.22</v>
          </cell>
          <cell r="W852">
            <v>1085937.5900000001</v>
          </cell>
          <cell r="X852">
            <v>181494.46</v>
          </cell>
          <cell r="Y852">
            <v>1267432.05</v>
          </cell>
          <cell r="Z852">
            <v>42437.22</v>
          </cell>
          <cell r="AA852">
            <v>1309869.27</v>
          </cell>
          <cell r="AB852">
            <v>0</v>
          </cell>
          <cell r="AC852">
            <v>1309869.27</v>
          </cell>
          <cell r="AD852">
            <v>0</v>
          </cell>
          <cell r="AE852">
            <v>91</v>
          </cell>
          <cell r="AF852">
            <v>46</v>
          </cell>
        </row>
        <row r="853">
          <cell r="A853" t="str">
            <v>5309030301600</v>
          </cell>
          <cell r="B853" t="str">
            <v>5309030301600</v>
          </cell>
          <cell r="C853" t="str">
            <v>PEKIN COMM H S DIST 303</v>
          </cell>
          <cell r="D853" t="str">
            <v>TAZEWELL</v>
          </cell>
          <cell r="E853" t="str">
            <v>High School</v>
          </cell>
          <cell r="F853" t="str">
            <v>Foundation</v>
          </cell>
          <cell r="G853">
            <v>626736911</v>
          </cell>
          <cell r="H853">
            <v>1.84656</v>
          </cell>
          <cell r="I853">
            <v>627870300</v>
          </cell>
          <cell r="J853">
            <v>1.88872</v>
          </cell>
          <cell r="K853">
            <v>621901286</v>
          </cell>
          <cell r="L853">
            <v>623772350</v>
          </cell>
          <cell r="M853">
            <v>623772350</v>
          </cell>
          <cell r="N853">
            <v>1847.58</v>
          </cell>
          <cell r="O853">
            <v>1861.84</v>
          </cell>
          <cell r="P853">
            <v>1840.85</v>
          </cell>
          <cell r="Q853">
            <v>1850.09</v>
          </cell>
          <cell r="R853">
            <v>946</v>
          </cell>
          <cell r="S853">
            <v>912</v>
          </cell>
          <cell r="T853">
            <v>885</v>
          </cell>
          <cell r="U853">
            <v>914.33</v>
          </cell>
          <cell r="V853">
            <v>3522198.28</v>
          </cell>
          <cell r="W853">
            <v>1248892.76</v>
          </cell>
          <cell r="X853">
            <v>877820.8</v>
          </cell>
          <cell r="Y853">
            <v>2126713.56</v>
          </cell>
          <cell r="Z853">
            <v>314358.52</v>
          </cell>
          <cell r="AA853">
            <v>2441072.08</v>
          </cell>
          <cell r="AB853">
            <v>977.44999999995343</v>
          </cell>
          <cell r="AC853">
            <v>2442049.5299999998</v>
          </cell>
          <cell r="AD853">
            <v>0</v>
          </cell>
          <cell r="AE853">
            <v>91</v>
          </cell>
          <cell r="AF853">
            <v>46</v>
          </cell>
        </row>
        <row r="854">
          <cell r="A854" t="str">
            <v>5309030801600</v>
          </cell>
          <cell r="B854" t="str">
            <v>5309030801600</v>
          </cell>
          <cell r="C854" t="str">
            <v>WASHINGTON COMM H S DIST 308</v>
          </cell>
          <cell r="D854" t="str">
            <v>TAZEWELL</v>
          </cell>
          <cell r="E854" t="str">
            <v>High School</v>
          </cell>
          <cell r="F854" t="str">
            <v>Foundation</v>
          </cell>
          <cell r="G854">
            <v>456905946</v>
          </cell>
          <cell r="H854">
            <v>2.2187600000000001</v>
          </cell>
          <cell r="I854">
            <v>440615746</v>
          </cell>
          <cell r="J854">
            <v>2.4502999999999999</v>
          </cell>
          <cell r="K854">
            <v>450418790</v>
          </cell>
          <cell r="L854">
            <v>436756861</v>
          </cell>
          <cell r="M854">
            <v>436756861</v>
          </cell>
          <cell r="N854">
            <v>1068.22</v>
          </cell>
          <cell r="O854">
            <v>1118.56</v>
          </cell>
          <cell r="P854">
            <v>1155.83</v>
          </cell>
          <cell r="Q854">
            <v>1155.83</v>
          </cell>
          <cell r="R854">
            <v>243</v>
          </cell>
          <cell r="S854">
            <v>259</v>
          </cell>
          <cell r="T854">
            <v>226</v>
          </cell>
          <cell r="U854">
            <v>242.66</v>
          </cell>
          <cell r="V854">
            <v>164637.78</v>
          </cell>
          <cell r="W854">
            <v>2321938.9500000002</v>
          </cell>
          <cell r="X854">
            <v>100230.71</v>
          </cell>
          <cell r="Y854">
            <v>2422169.66</v>
          </cell>
          <cell r="Z854">
            <v>0</v>
          </cell>
          <cell r="AA854">
            <v>2422169.66</v>
          </cell>
          <cell r="AB854">
            <v>775.9</v>
          </cell>
          <cell r="AC854">
            <v>2422945.56</v>
          </cell>
          <cell r="AD854">
            <v>0</v>
          </cell>
          <cell r="AE854">
            <v>88</v>
          </cell>
          <cell r="AF854">
            <v>44</v>
          </cell>
        </row>
        <row r="855">
          <cell r="A855" t="str">
            <v>5309030901600</v>
          </cell>
          <cell r="B855" t="str">
            <v>5309030901600</v>
          </cell>
          <cell r="C855" t="str">
            <v>EAST PEORIA COMM H S DIST 309</v>
          </cell>
          <cell r="D855" t="str">
            <v>TAZEWELL</v>
          </cell>
          <cell r="E855" t="str">
            <v>High School</v>
          </cell>
          <cell r="F855" t="str">
            <v>Alternate Method</v>
          </cell>
          <cell r="G855">
            <v>444488223</v>
          </cell>
          <cell r="H855">
            <v>1.9175800000000001</v>
          </cell>
          <cell r="I855">
            <v>448661539</v>
          </cell>
          <cell r="J855">
            <v>1.9501200000000001</v>
          </cell>
          <cell r="K855">
            <v>439574151</v>
          </cell>
          <cell r="L855">
            <v>446091906</v>
          </cell>
          <cell r="M855">
            <v>446091906</v>
          </cell>
          <cell r="N855">
            <v>988.75</v>
          </cell>
          <cell r="O855">
            <v>979.4</v>
          </cell>
          <cell r="P855">
            <v>887.61</v>
          </cell>
          <cell r="Q855">
            <v>951.92</v>
          </cell>
          <cell r="R855">
            <v>472</v>
          </cell>
          <cell r="S855">
            <v>484</v>
          </cell>
          <cell r="T855">
            <v>492</v>
          </cell>
          <cell r="U855">
            <v>482.66</v>
          </cell>
          <cell r="V855">
            <v>1663092.71</v>
          </cell>
          <cell r="W855">
            <v>385594.23</v>
          </cell>
          <cell r="X855">
            <v>527243.30000000005</v>
          </cell>
          <cell r="Y855">
            <v>912837.53</v>
          </cell>
          <cell r="Z855">
            <v>0</v>
          </cell>
          <cell r="AA855">
            <v>912837.53</v>
          </cell>
          <cell r="AB855">
            <v>304.14</v>
          </cell>
          <cell r="AC855">
            <v>913141.67</v>
          </cell>
          <cell r="AD855">
            <v>0</v>
          </cell>
          <cell r="AE855">
            <v>91</v>
          </cell>
          <cell r="AF855">
            <v>46</v>
          </cell>
        </row>
        <row r="856">
          <cell r="A856" t="str">
            <v>5309060600400</v>
          </cell>
          <cell r="B856" t="str">
            <v>5309060600400</v>
          </cell>
          <cell r="C856" t="str">
            <v>SPRING LAKE C C SCH DIST 606</v>
          </cell>
          <cell r="D856" t="str">
            <v>TAZEWELL</v>
          </cell>
          <cell r="E856" t="str">
            <v>Elementary</v>
          </cell>
          <cell r="F856" t="str">
            <v>Foundation</v>
          </cell>
          <cell r="G856">
            <v>11909678</v>
          </cell>
          <cell r="H856">
            <v>3.7</v>
          </cell>
          <cell r="I856">
            <v>12036020</v>
          </cell>
          <cell r="J856">
            <v>3.7</v>
          </cell>
          <cell r="K856">
            <v>11909678</v>
          </cell>
          <cell r="L856">
            <v>12036020</v>
          </cell>
          <cell r="M856">
            <v>12036020</v>
          </cell>
          <cell r="N856">
            <v>86.43</v>
          </cell>
          <cell r="O856">
            <v>81.37</v>
          </cell>
          <cell r="P856">
            <v>76.16</v>
          </cell>
          <cell r="Q856">
            <v>81.319999999999993</v>
          </cell>
          <cell r="R856">
            <v>16</v>
          </cell>
          <cell r="S856">
            <v>19</v>
          </cell>
          <cell r="T856">
            <v>27</v>
          </cell>
          <cell r="U856">
            <v>20.66</v>
          </cell>
          <cell r="V856">
            <v>6178.87</v>
          </cell>
          <cell r="W856">
            <v>214589.75</v>
          </cell>
          <cell r="X856">
            <v>10179.18</v>
          </cell>
          <cell r="Y856">
            <v>224768.93</v>
          </cell>
          <cell r="Z856">
            <v>0</v>
          </cell>
          <cell r="AA856">
            <v>224768.93</v>
          </cell>
          <cell r="AB856">
            <v>0</v>
          </cell>
          <cell r="AC856">
            <v>224768.93</v>
          </cell>
          <cell r="AD856">
            <v>0</v>
          </cell>
          <cell r="AE856">
            <v>91</v>
          </cell>
          <cell r="AF856">
            <v>46</v>
          </cell>
        </row>
        <row r="857">
          <cell r="A857" t="str">
            <v>5309070102600</v>
          </cell>
          <cell r="B857" t="str">
            <v>5309070102600</v>
          </cell>
          <cell r="C857" t="str">
            <v>DEER CREEK-MACKINAW CUSD 701</v>
          </cell>
          <cell r="D857" t="str">
            <v>TAZEWELL</v>
          </cell>
          <cell r="E857" t="str">
            <v>Unit</v>
          </cell>
          <cell r="F857" t="str">
            <v>Foundation</v>
          </cell>
          <cell r="G857">
            <v>106065343</v>
          </cell>
          <cell r="H857">
            <v>4.2117100000000001</v>
          </cell>
          <cell r="I857">
            <v>106455034</v>
          </cell>
          <cell r="J857">
            <v>0</v>
          </cell>
          <cell r="K857">
            <v>106065343</v>
          </cell>
          <cell r="L857">
            <v>106455034</v>
          </cell>
          <cell r="M857">
            <v>106455034</v>
          </cell>
          <cell r="N857">
            <v>1021.34</v>
          </cell>
          <cell r="O857">
            <v>1027.08</v>
          </cell>
          <cell r="P857">
            <v>1023.48</v>
          </cell>
          <cell r="Q857">
            <v>1023.96</v>
          </cell>
          <cell r="R857">
            <v>236</v>
          </cell>
          <cell r="S857">
            <v>221</v>
          </cell>
          <cell r="T857">
            <v>186</v>
          </cell>
          <cell r="U857">
            <v>214.33</v>
          </cell>
          <cell r="V857">
            <v>117827.44</v>
          </cell>
          <cell r="W857">
            <v>2954132.78</v>
          </cell>
          <cell r="X857">
            <v>88413.26</v>
          </cell>
          <cell r="Y857">
            <v>3042546.04</v>
          </cell>
          <cell r="Z857">
            <v>0</v>
          </cell>
          <cell r="AA857">
            <v>3042546.04</v>
          </cell>
          <cell r="AB857">
            <v>995.77</v>
          </cell>
          <cell r="AC857">
            <v>3043541.81</v>
          </cell>
          <cell r="AD857">
            <v>0</v>
          </cell>
          <cell r="AE857">
            <v>88</v>
          </cell>
          <cell r="AF857">
            <v>44</v>
          </cell>
        </row>
        <row r="858">
          <cell r="A858" t="str">
            <v>5309070202600</v>
          </cell>
          <cell r="B858" t="str">
            <v>5309070202600</v>
          </cell>
          <cell r="C858" t="str">
            <v>TREMONT COMM UNIT DIST 702</v>
          </cell>
          <cell r="D858" t="str">
            <v>TAZEWELL</v>
          </cell>
          <cell r="E858" t="str">
            <v>Unit</v>
          </cell>
          <cell r="F858" t="str">
            <v>Foundation</v>
          </cell>
          <cell r="G858">
            <v>109260689</v>
          </cell>
          <cell r="H858">
            <v>4.1062799999999999</v>
          </cell>
          <cell r="I858">
            <v>110106978</v>
          </cell>
          <cell r="J858">
            <v>4.1745200000000002</v>
          </cell>
          <cell r="K858">
            <v>109260689</v>
          </cell>
          <cell r="L858">
            <v>110106978</v>
          </cell>
          <cell r="M858">
            <v>110106978</v>
          </cell>
          <cell r="N858">
            <v>924.87</v>
          </cell>
          <cell r="O858">
            <v>880.43</v>
          </cell>
          <cell r="P858">
            <v>873.07</v>
          </cell>
          <cell r="Q858">
            <v>892.79</v>
          </cell>
          <cell r="R858">
            <v>148</v>
          </cell>
          <cell r="S858">
            <v>115</v>
          </cell>
          <cell r="T858">
            <v>120</v>
          </cell>
          <cell r="U858">
            <v>127.66</v>
          </cell>
          <cell r="V858">
            <v>217439.04</v>
          </cell>
          <cell r="W858">
            <v>1942333.63</v>
          </cell>
          <cell r="X858">
            <v>45319.3</v>
          </cell>
          <cell r="Y858">
            <v>1987652.93</v>
          </cell>
          <cell r="Z858">
            <v>0</v>
          </cell>
          <cell r="AA858">
            <v>1987652.93</v>
          </cell>
          <cell r="AB858">
            <v>0</v>
          </cell>
          <cell r="AC858">
            <v>1987652.93</v>
          </cell>
          <cell r="AD858">
            <v>0</v>
          </cell>
          <cell r="AE858">
            <v>87</v>
          </cell>
          <cell r="AF858">
            <v>44</v>
          </cell>
        </row>
        <row r="859">
          <cell r="A859" t="str">
            <v>5309070302600</v>
          </cell>
          <cell r="B859" t="str">
            <v>5309070302600</v>
          </cell>
          <cell r="C859" t="str">
            <v>DELAVAN COMM UNIT DIST 703</v>
          </cell>
          <cell r="D859" t="str">
            <v>TAZEWELL</v>
          </cell>
          <cell r="E859" t="str">
            <v>Unit</v>
          </cell>
          <cell r="F859" t="str">
            <v>Foundation</v>
          </cell>
          <cell r="G859">
            <v>53926741</v>
          </cell>
          <cell r="H859">
            <v>4.8490599999999997</v>
          </cell>
          <cell r="I859">
            <v>54675465</v>
          </cell>
          <cell r="J859">
            <v>4.9012599999999997</v>
          </cell>
          <cell r="K859">
            <v>53197380</v>
          </cell>
          <cell r="L859">
            <v>54675465</v>
          </cell>
          <cell r="M859">
            <v>54511355</v>
          </cell>
          <cell r="N859">
            <v>436.13</v>
          </cell>
          <cell r="O859">
            <v>438.64</v>
          </cell>
          <cell r="P859">
            <v>444.96</v>
          </cell>
          <cell r="Q859">
            <v>444.96</v>
          </cell>
          <cell r="R859">
            <v>182</v>
          </cell>
          <cell r="S859">
            <v>168</v>
          </cell>
          <cell r="T859">
            <v>157</v>
          </cell>
          <cell r="U859">
            <v>169</v>
          </cell>
          <cell r="V859">
            <v>327033.90999999997</v>
          </cell>
          <cell r="W859">
            <v>760335.68</v>
          </cell>
          <cell r="X859">
            <v>115526.71</v>
          </cell>
          <cell r="Y859">
            <v>875862.39</v>
          </cell>
          <cell r="Z859">
            <v>0</v>
          </cell>
          <cell r="AA859">
            <v>875862.39</v>
          </cell>
          <cell r="AB859">
            <v>34771</v>
          </cell>
          <cell r="AC859">
            <v>910633.39</v>
          </cell>
          <cell r="AD859">
            <v>4923.3000000000466</v>
          </cell>
          <cell r="AE859">
            <v>87</v>
          </cell>
          <cell r="AF859">
            <v>44</v>
          </cell>
        </row>
        <row r="860">
          <cell r="A860" t="str">
            <v>5309070902600</v>
          </cell>
          <cell r="B860" t="str">
            <v>5309070902600</v>
          </cell>
          <cell r="C860" t="str">
            <v>MORTON C U SCHOOL DISTRICT 709</v>
          </cell>
          <cell r="D860" t="str">
            <v>TAZEWELL</v>
          </cell>
          <cell r="E860" t="str">
            <v>Unit</v>
          </cell>
          <cell r="F860" t="str">
            <v>Alternate Method</v>
          </cell>
          <cell r="G860">
            <v>519456380</v>
          </cell>
          <cell r="H860">
            <v>4.8906000000000001</v>
          </cell>
          <cell r="I860">
            <v>530820864</v>
          </cell>
          <cell r="J860">
            <v>4.9465700000000004</v>
          </cell>
          <cell r="K860">
            <v>519456380</v>
          </cell>
          <cell r="L860">
            <v>530791964</v>
          </cell>
          <cell r="M860">
            <v>530791964</v>
          </cell>
          <cell r="N860">
            <v>2639.28</v>
          </cell>
          <cell r="O860">
            <v>2646.19</v>
          </cell>
          <cell r="P860">
            <v>2740.41</v>
          </cell>
          <cell r="Q860">
            <v>2740.41</v>
          </cell>
          <cell r="R860">
            <v>498</v>
          </cell>
          <cell r="S860">
            <v>486</v>
          </cell>
          <cell r="T860">
            <v>476</v>
          </cell>
          <cell r="U860">
            <v>486.66</v>
          </cell>
          <cell r="V860">
            <v>1402166.99</v>
          </cell>
          <cell r="W860">
            <v>1131871.54</v>
          </cell>
          <cell r="X860">
            <v>184590.13</v>
          </cell>
          <cell r="Y860">
            <v>1316461.67</v>
          </cell>
          <cell r="Z860">
            <v>0</v>
          </cell>
          <cell r="AA860">
            <v>1316461.67</v>
          </cell>
          <cell r="AB860">
            <v>1205.51</v>
          </cell>
          <cell r="AC860">
            <v>1317667.18</v>
          </cell>
          <cell r="AD860">
            <v>0</v>
          </cell>
          <cell r="AE860">
            <v>88</v>
          </cell>
          <cell r="AF860">
            <v>44</v>
          </cell>
        </row>
        <row r="861">
          <cell r="A861" t="str">
            <v>5310200100400</v>
          </cell>
          <cell r="B861" t="str">
            <v>4310200100400</v>
          </cell>
          <cell r="C861" t="str">
            <v>METAMORA C C SCH DIST 1</v>
          </cell>
          <cell r="D861" t="str">
            <v>WOODFORD</v>
          </cell>
          <cell r="E861" t="str">
            <v>Elementary</v>
          </cell>
          <cell r="F861" t="str">
            <v>Foundation</v>
          </cell>
          <cell r="G861">
            <v>152666312</v>
          </cell>
          <cell r="H861">
            <v>2.2012</v>
          </cell>
          <cell r="I861">
            <v>157221282</v>
          </cell>
          <cell r="J861">
            <v>0</v>
          </cell>
          <cell r="K861">
            <v>152666312</v>
          </cell>
          <cell r="L861">
            <v>157221282</v>
          </cell>
          <cell r="M861">
            <v>157221282</v>
          </cell>
          <cell r="N861">
            <v>821.35</v>
          </cell>
          <cell r="O861">
            <v>826.43</v>
          </cell>
          <cell r="P861">
            <v>835.15</v>
          </cell>
          <cell r="Q861">
            <v>835.15</v>
          </cell>
          <cell r="R861">
            <v>196</v>
          </cell>
          <cell r="S861">
            <v>156</v>
          </cell>
          <cell r="T861">
            <v>172</v>
          </cell>
          <cell r="U861">
            <v>174.66</v>
          </cell>
          <cell r="V861">
            <v>60264.93</v>
          </cell>
          <cell r="W861">
            <v>1433928.44</v>
          </cell>
          <cell r="X861">
            <v>72001.83</v>
          </cell>
          <cell r="Y861">
            <v>1505930.27</v>
          </cell>
          <cell r="Z861">
            <v>0</v>
          </cell>
          <cell r="AA861">
            <v>1505930.27</v>
          </cell>
          <cell r="AB861">
            <v>0</v>
          </cell>
          <cell r="AC861">
            <v>1505930.27</v>
          </cell>
          <cell r="AD861">
            <v>0</v>
          </cell>
          <cell r="AE861">
            <v>73</v>
          </cell>
          <cell r="AF861">
            <v>37</v>
          </cell>
        </row>
        <row r="862">
          <cell r="A862" t="str">
            <v>5310200200400</v>
          </cell>
          <cell r="B862" t="str">
            <v>4310200200400</v>
          </cell>
          <cell r="C862" t="str">
            <v>RIVERVIEW C C SCHOOL DISTRICT 2</v>
          </cell>
          <cell r="D862" t="str">
            <v>WOODFORD</v>
          </cell>
          <cell r="E862" t="str">
            <v>Elementary</v>
          </cell>
          <cell r="F862" t="str">
            <v>Foundation</v>
          </cell>
          <cell r="G862">
            <v>43783641</v>
          </cell>
          <cell r="H862">
            <v>2.5634000000000001</v>
          </cell>
          <cell r="I862">
            <v>44777547</v>
          </cell>
          <cell r="J862">
            <v>0</v>
          </cell>
          <cell r="K862">
            <v>43783641</v>
          </cell>
          <cell r="L862">
            <v>44777547</v>
          </cell>
          <cell r="M862">
            <v>44777547</v>
          </cell>
          <cell r="N862">
            <v>220.16</v>
          </cell>
          <cell r="O862">
            <v>214.57</v>
          </cell>
          <cell r="P862">
            <v>226.76</v>
          </cell>
          <cell r="Q862">
            <v>226.76</v>
          </cell>
          <cell r="R862">
            <v>99</v>
          </cell>
          <cell r="S862">
            <v>86</v>
          </cell>
          <cell r="T862">
            <v>100</v>
          </cell>
          <cell r="U862">
            <v>95</v>
          </cell>
          <cell r="V862">
            <v>33610.379999999997</v>
          </cell>
          <cell r="W862">
            <v>324050.48</v>
          </cell>
          <cell r="X862">
            <v>72943.850000000006</v>
          </cell>
          <cell r="Y862">
            <v>396994.33</v>
          </cell>
          <cell r="Z862">
            <v>0</v>
          </cell>
          <cell r="AA862">
            <v>396994.33</v>
          </cell>
          <cell r="AB862">
            <v>0</v>
          </cell>
          <cell r="AC862">
            <v>396994.33</v>
          </cell>
          <cell r="AD862">
            <v>0</v>
          </cell>
          <cell r="AE862">
            <v>73</v>
          </cell>
          <cell r="AF862">
            <v>37</v>
          </cell>
        </row>
        <row r="863">
          <cell r="A863" t="str">
            <v>5310200602600</v>
          </cell>
          <cell r="B863" t="str">
            <v>4310200602600</v>
          </cell>
          <cell r="C863" t="str">
            <v>FIELDCREST CUSD #6</v>
          </cell>
          <cell r="D863" t="str">
            <v>WOODFORD</v>
          </cell>
          <cell r="E863" t="str">
            <v>Unit</v>
          </cell>
          <cell r="F863" t="str">
            <v>Foundation</v>
          </cell>
          <cell r="G863">
            <v>140883520</v>
          </cell>
          <cell r="H863">
            <v>4.9465000000000003</v>
          </cell>
          <cell r="I863">
            <v>145876749</v>
          </cell>
          <cell r="J863">
            <v>0</v>
          </cell>
          <cell r="K863">
            <v>139861821</v>
          </cell>
          <cell r="L863">
            <v>144903345</v>
          </cell>
          <cell r="M863">
            <v>144903345</v>
          </cell>
          <cell r="N863">
            <v>1069.68</v>
          </cell>
          <cell r="O863">
            <v>1069.04</v>
          </cell>
          <cell r="P863">
            <v>1004.97</v>
          </cell>
          <cell r="Q863">
            <v>1047.8900000000001</v>
          </cell>
          <cell r="R863">
            <v>524</v>
          </cell>
          <cell r="S863">
            <v>451</v>
          </cell>
          <cell r="T863">
            <v>442</v>
          </cell>
          <cell r="U863">
            <v>472.33</v>
          </cell>
          <cell r="V863">
            <v>465814.4</v>
          </cell>
          <cell r="W863">
            <v>1599124.16</v>
          </cell>
          <cell r="X863">
            <v>420567.35</v>
          </cell>
          <cell r="Y863">
            <v>2019691.51</v>
          </cell>
          <cell r="Z863">
            <v>209418.7</v>
          </cell>
          <cell r="AA863">
            <v>2229110.21</v>
          </cell>
          <cell r="AB863">
            <v>0</v>
          </cell>
          <cell r="AC863">
            <v>2229110.21</v>
          </cell>
          <cell r="AD863">
            <v>0</v>
          </cell>
          <cell r="AE863">
            <v>106</v>
          </cell>
          <cell r="AF863">
            <v>53</v>
          </cell>
        </row>
        <row r="864">
          <cell r="A864" t="str">
            <v>5310201102600</v>
          </cell>
          <cell r="B864" t="str">
            <v>4310201102600</v>
          </cell>
          <cell r="C864" t="str">
            <v>EL PASO-GRIDLEY CUSD 11</v>
          </cell>
          <cell r="D864" t="str">
            <v>WOODFORD</v>
          </cell>
          <cell r="E864" t="str">
            <v>Unit</v>
          </cell>
          <cell r="F864" t="str">
            <v>Foundation</v>
          </cell>
          <cell r="G864">
            <v>150734838</v>
          </cell>
          <cell r="H864">
            <v>4.7878999999999996</v>
          </cell>
          <cell r="I864">
            <v>154584487</v>
          </cell>
          <cell r="J864">
            <v>0</v>
          </cell>
          <cell r="K864">
            <v>150734838</v>
          </cell>
          <cell r="L864">
            <v>154584487</v>
          </cell>
          <cell r="M864">
            <v>154584487</v>
          </cell>
          <cell r="N864">
            <v>1145.22</v>
          </cell>
          <cell r="O864">
            <v>1123.5899999999999</v>
          </cell>
          <cell r="P864">
            <v>1141.33</v>
          </cell>
          <cell r="Q864">
            <v>1141.33</v>
          </cell>
          <cell r="R864">
            <v>384</v>
          </cell>
          <cell r="S864">
            <v>322</v>
          </cell>
          <cell r="T864">
            <v>329</v>
          </cell>
          <cell r="U864">
            <v>345</v>
          </cell>
          <cell r="V864">
            <v>430003.79</v>
          </cell>
          <cell r="W864">
            <v>1916259.87</v>
          </cell>
          <cell r="X864">
            <v>186562.2</v>
          </cell>
          <cell r="Y864">
            <v>2102822.0699999998</v>
          </cell>
          <cell r="Z864">
            <v>3546.12</v>
          </cell>
          <cell r="AA864">
            <v>2106368.19</v>
          </cell>
          <cell r="AB864">
            <v>0</v>
          </cell>
          <cell r="AC864">
            <v>2106368.19</v>
          </cell>
          <cell r="AD864">
            <v>0</v>
          </cell>
          <cell r="AE864">
            <v>106</v>
          </cell>
          <cell r="AF864">
            <v>53</v>
          </cell>
        </row>
        <row r="865">
          <cell r="A865" t="str">
            <v>5310202102600</v>
          </cell>
          <cell r="B865" t="str">
            <v>4310202102600</v>
          </cell>
          <cell r="C865" t="str">
            <v>LOWPOINT-WASHBURN C U S DIST 21</v>
          </cell>
          <cell r="D865" t="str">
            <v>WOODFORD</v>
          </cell>
          <cell r="E865" t="str">
            <v>Unit</v>
          </cell>
          <cell r="F865" t="str">
            <v>Foundation</v>
          </cell>
          <cell r="G865">
            <v>46400399</v>
          </cell>
          <cell r="H865">
            <v>5.0149999999999997</v>
          </cell>
          <cell r="I865">
            <v>48565606</v>
          </cell>
          <cell r="J865">
            <v>0</v>
          </cell>
          <cell r="K865">
            <v>46400399</v>
          </cell>
          <cell r="L865">
            <v>48565606</v>
          </cell>
          <cell r="M865">
            <v>48565606</v>
          </cell>
          <cell r="N865">
            <v>354.88</v>
          </cell>
          <cell r="O865">
            <v>344.87</v>
          </cell>
          <cell r="P865">
            <v>332.91</v>
          </cell>
          <cell r="Q865">
            <v>344.22</v>
          </cell>
          <cell r="R865">
            <v>190</v>
          </cell>
          <cell r="S865">
            <v>158</v>
          </cell>
          <cell r="T865">
            <v>179</v>
          </cell>
          <cell r="U865">
            <v>175.66</v>
          </cell>
          <cell r="V865">
            <v>81320.160000000003</v>
          </cell>
          <cell r="W865">
            <v>567993.84</v>
          </cell>
          <cell r="X865">
            <v>183680.63</v>
          </cell>
          <cell r="Y865">
            <v>751674.47</v>
          </cell>
          <cell r="Z865">
            <v>102389.9</v>
          </cell>
          <cell r="AA865">
            <v>854064.37</v>
          </cell>
          <cell r="AB865">
            <v>0</v>
          </cell>
          <cell r="AC865">
            <v>854064.37</v>
          </cell>
          <cell r="AD865">
            <v>0</v>
          </cell>
          <cell r="AE865">
            <v>73</v>
          </cell>
          <cell r="AF865">
            <v>37</v>
          </cell>
        </row>
        <row r="866">
          <cell r="A866" t="str">
            <v>5310206002600</v>
          </cell>
          <cell r="B866" t="str">
            <v>4310206002600</v>
          </cell>
          <cell r="C866" t="str">
            <v>ROANOKE BENSON C U S DIST 60</v>
          </cell>
          <cell r="D866" t="str">
            <v>WOODFORD</v>
          </cell>
          <cell r="E866" t="str">
            <v>Unit</v>
          </cell>
          <cell r="F866" t="str">
            <v>Foundation</v>
          </cell>
          <cell r="G866">
            <v>77822788</v>
          </cell>
          <cell r="H866">
            <v>4.9074</v>
          </cell>
          <cell r="I866">
            <v>80380904</v>
          </cell>
          <cell r="J866">
            <v>0</v>
          </cell>
          <cell r="K866">
            <v>77822788</v>
          </cell>
          <cell r="L866">
            <v>80380904</v>
          </cell>
          <cell r="M866">
            <v>80380904</v>
          </cell>
          <cell r="N866">
            <v>517.52</v>
          </cell>
          <cell r="O866">
            <v>507.83</v>
          </cell>
          <cell r="P866">
            <v>508.6</v>
          </cell>
          <cell r="Q866">
            <v>511.31</v>
          </cell>
          <cell r="R866">
            <v>157</v>
          </cell>
          <cell r="S866">
            <v>149</v>
          </cell>
          <cell r="T866">
            <v>149</v>
          </cell>
          <cell r="U866">
            <v>151.66</v>
          </cell>
          <cell r="V866">
            <v>177980.01</v>
          </cell>
          <cell r="W866">
            <v>539298.76</v>
          </cell>
          <cell r="X866">
            <v>80987.95</v>
          </cell>
          <cell r="Y866">
            <v>620286.71</v>
          </cell>
          <cell r="Z866">
            <v>108520.99</v>
          </cell>
          <cell r="AA866">
            <v>728807.7</v>
          </cell>
          <cell r="AB866">
            <v>0</v>
          </cell>
          <cell r="AC866">
            <v>728807.7</v>
          </cell>
          <cell r="AD866">
            <v>0</v>
          </cell>
          <cell r="AE866">
            <v>106</v>
          </cell>
          <cell r="AF866">
            <v>53</v>
          </cell>
        </row>
        <row r="867">
          <cell r="A867" t="str">
            <v>5310206900200</v>
          </cell>
          <cell r="B867" t="str">
            <v>4310206900200</v>
          </cell>
          <cell r="C867" t="str">
            <v>GERMANTOWN HILLS SCHOOL DIST 69</v>
          </cell>
          <cell r="D867" t="str">
            <v>WOODFORD</v>
          </cell>
          <cell r="E867" t="str">
            <v>Elementary</v>
          </cell>
          <cell r="F867" t="str">
            <v>Foundation</v>
          </cell>
          <cell r="G867">
            <v>150068883</v>
          </cell>
          <cell r="H867">
            <v>2.6</v>
          </cell>
          <cell r="I867">
            <v>154591235</v>
          </cell>
          <cell r="J867">
            <v>0</v>
          </cell>
          <cell r="K867">
            <v>150068883</v>
          </cell>
          <cell r="L867">
            <v>154591235</v>
          </cell>
          <cell r="M867">
            <v>154591235</v>
          </cell>
          <cell r="N867">
            <v>841.55</v>
          </cell>
          <cell r="O867">
            <v>864.75</v>
          </cell>
          <cell r="P867">
            <v>850.27</v>
          </cell>
          <cell r="Q867">
            <v>852.19</v>
          </cell>
          <cell r="R867">
            <v>141</v>
          </cell>
          <cell r="S867">
            <v>128</v>
          </cell>
          <cell r="T867">
            <v>104</v>
          </cell>
          <cell r="U867">
            <v>124.33</v>
          </cell>
          <cell r="V867">
            <v>15299.86</v>
          </cell>
          <cell r="W867">
            <v>1643652.35</v>
          </cell>
          <cell r="X867">
            <v>44137.15</v>
          </cell>
          <cell r="Y867">
            <v>1687789.5</v>
          </cell>
          <cell r="Z867">
            <v>42941.33</v>
          </cell>
          <cell r="AA867">
            <v>1730730.83</v>
          </cell>
          <cell r="AB867">
            <v>0</v>
          </cell>
          <cell r="AC867">
            <v>1730730.83</v>
          </cell>
          <cell r="AD867">
            <v>0</v>
          </cell>
          <cell r="AE867">
            <v>73</v>
          </cell>
          <cell r="AF867">
            <v>37</v>
          </cell>
        </row>
        <row r="868">
          <cell r="A868" t="str">
            <v>5310212201700</v>
          </cell>
          <cell r="B868" t="str">
            <v>4310212201700</v>
          </cell>
          <cell r="C868" t="str">
            <v>METAMORA TWP H S DIST 122</v>
          </cell>
          <cell r="D868" t="str">
            <v>WOODFORD</v>
          </cell>
          <cell r="E868" t="str">
            <v>High School</v>
          </cell>
          <cell r="F868" t="str">
            <v>Foundation</v>
          </cell>
          <cell r="G868">
            <v>346518836</v>
          </cell>
          <cell r="H868">
            <v>2.4643000000000002</v>
          </cell>
          <cell r="I868">
            <v>356590064</v>
          </cell>
          <cell r="J868">
            <v>0</v>
          </cell>
          <cell r="K868">
            <v>346518836</v>
          </cell>
          <cell r="L868">
            <v>356590064</v>
          </cell>
          <cell r="M868">
            <v>356590064</v>
          </cell>
          <cell r="N868">
            <v>914.57</v>
          </cell>
          <cell r="O868">
            <v>907.74</v>
          </cell>
          <cell r="P868">
            <v>937.01</v>
          </cell>
          <cell r="Q868">
            <v>937.01</v>
          </cell>
          <cell r="R868">
            <v>154</v>
          </cell>
          <cell r="S868">
            <v>124</v>
          </cell>
          <cell r="T868">
            <v>120</v>
          </cell>
          <cell r="U868">
            <v>132.66</v>
          </cell>
          <cell r="V868">
            <v>125578.66</v>
          </cell>
          <cell r="W868">
            <v>1863789.86</v>
          </cell>
          <cell r="X868">
            <v>47094.3</v>
          </cell>
          <cell r="Y868">
            <v>1910884.16</v>
          </cell>
          <cell r="Z868">
            <v>0</v>
          </cell>
          <cell r="AA868">
            <v>1910884.16</v>
          </cell>
          <cell r="AB868">
            <v>0</v>
          </cell>
          <cell r="AC868">
            <v>1910884.16</v>
          </cell>
          <cell r="AD868">
            <v>0</v>
          </cell>
          <cell r="AE868">
            <v>73</v>
          </cell>
          <cell r="AF868">
            <v>37</v>
          </cell>
        </row>
        <row r="869">
          <cell r="A869" t="str">
            <v>5310214002600</v>
          </cell>
          <cell r="B869" t="str">
            <v>4310214002600</v>
          </cell>
          <cell r="C869" t="str">
            <v>EUREKA C U DIST 140</v>
          </cell>
          <cell r="D869" t="str">
            <v>WOODFORD</v>
          </cell>
          <cell r="E869" t="str">
            <v>Unit</v>
          </cell>
          <cell r="F869" t="str">
            <v>Foundation</v>
          </cell>
          <cell r="G869">
            <v>190297393</v>
          </cell>
          <cell r="H869">
            <v>4.2553999999999998</v>
          </cell>
          <cell r="I869">
            <v>198125677</v>
          </cell>
          <cell r="J869">
            <v>0</v>
          </cell>
          <cell r="K869">
            <v>190297393</v>
          </cell>
          <cell r="L869">
            <v>198125677</v>
          </cell>
          <cell r="M869">
            <v>198125677</v>
          </cell>
          <cell r="N869">
            <v>1564.38</v>
          </cell>
          <cell r="O869">
            <v>1554.94</v>
          </cell>
          <cell r="P869">
            <v>1528.82</v>
          </cell>
          <cell r="Q869">
            <v>1549.38</v>
          </cell>
          <cell r="R869">
            <v>414</v>
          </cell>
          <cell r="S869">
            <v>376</v>
          </cell>
          <cell r="T869">
            <v>354</v>
          </cell>
          <cell r="U869">
            <v>381.33</v>
          </cell>
          <cell r="V869">
            <v>568346.21</v>
          </cell>
          <cell r="W869">
            <v>2968539.7</v>
          </cell>
          <cell r="X869">
            <v>176246.91</v>
          </cell>
          <cell r="Y869">
            <v>3144786.61</v>
          </cell>
          <cell r="Z869">
            <v>78795.27</v>
          </cell>
          <cell r="AA869">
            <v>3223581.88</v>
          </cell>
          <cell r="AB869">
            <v>0</v>
          </cell>
          <cell r="AC869">
            <v>3223581.88</v>
          </cell>
          <cell r="AD869">
            <v>0</v>
          </cell>
          <cell r="AE869">
            <v>106</v>
          </cell>
          <cell r="AF869">
            <v>53</v>
          </cell>
        </row>
        <row r="870">
          <cell r="A870" t="str">
            <v>5400000000093</v>
          </cell>
          <cell r="B870" t="str">
            <v>5400000000093</v>
          </cell>
          <cell r="C870" t="str">
            <v>SAFE SCH-VERMILION ROE</v>
          </cell>
          <cell r="D870" t="str">
            <v>VERMILION</v>
          </cell>
          <cell r="E870" t="str">
            <v>Regional</v>
          </cell>
          <cell r="F870" t="str">
            <v>Lab &amp; Alternative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16.43</v>
          </cell>
          <cell r="O870">
            <v>17.16</v>
          </cell>
          <cell r="P870">
            <v>13.84</v>
          </cell>
          <cell r="Q870">
            <v>15.81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96741.39</v>
          </cell>
          <cell r="X870">
            <v>0</v>
          </cell>
          <cell r="Y870">
            <v>96741.39</v>
          </cell>
          <cell r="Z870">
            <v>4341.32</v>
          </cell>
          <cell r="AA870">
            <v>101082.70999999999</v>
          </cell>
          <cell r="AB870">
            <v>1194</v>
          </cell>
          <cell r="AC870">
            <v>102276.71</v>
          </cell>
          <cell r="AD870">
            <v>0</v>
          </cell>
          <cell r="AE870">
            <v>104</v>
          </cell>
          <cell r="AF870">
            <v>52</v>
          </cell>
        </row>
        <row r="871">
          <cell r="A871" t="str">
            <v>5409200102600</v>
          </cell>
          <cell r="B871" t="str">
            <v>5409200102600</v>
          </cell>
          <cell r="C871" t="str">
            <v>BISMARCK HENNING C U SCHOOL DIST</v>
          </cell>
          <cell r="D871" t="str">
            <v>VERMILION</v>
          </cell>
          <cell r="E871" t="str">
            <v>Unit</v>
          </cell>
          <cell r="F871" t="str">
            <v>Foundation</v>
          </cell>
          <cell r="G871">
            <v>73265260</v>
          </cell>
          <cell r="H871">
            <v>3.93126</v>
          </cell>
          <cell r="I871">
            <v>74758248</v>
          </cell>
          <cell r="J871">
            <v>0</v>
          </cell>
          <cell r="K871">
            <v>73265260</v>
          </cell>
          <cell r="L871">
            <v>74758248</v>
          </cell>
          <cell r="M871">
            <v>74758248</v>
          </cell>
          <cell r="N871">
            <v>745.8</v>
          </cell>
          <cell r="O871">
            <v>758.13</v>
          </cell>
          <cell r="P871">
            <v>749.05</v>
          </cell>
          <cell r="Q871">
            <v>750.99</v>
          </cell>
          <cell r="R871">
            <v>253</v>
          </cell>
          <cell r="S871">
            <v>241</v>
          </cell>
          <cell r="T871">
            <v>275</v>
          </cell>
          <cell r="U871">
            <v>256.33</v>
          </cell>
          <cell r="V871">
            <v>111939.68</v>
          </cell>
          <cell r="W871">
            <v>2240620.69</v>
          </cell>
          <cell r="X871">
            <v>156468.95000000001</v>
          </cell>
          <cell r="Y871">
            <v>2397089.64</v>
          </cell>
          <cell r="Z871">
            <v>0</v>
          </cell>
          <cell r="AA871">
            <v>2397089.64</v>
          </cell>
          <cell r="AB871">
            <v>0</v>
          </cell>
          <cell r="AC871">
            <v>2397089.64</v>
          </cell>
          <cell r="AD871">
            <v>0</v>
          </cell>
          <cell r="AE871">
            <v>106</v>
          </cell>
          <cell r="AF871">
            <v>53</v>
          </cell>
        </row>
        <row r="872">
          <cell r="A872" t="str">
            <v>5409200202600</v>
          </cell>
          <cell r="B872" t="str">
            <v>5409200202600</v>
          </cell>
          <cell r="C872" t="str">
            <v>WESTVILLE C U SCHOOL DIST 2</v>
          </cell>
          <cell r="D872" t="str">
            <v>VERMILION</v>
          </cell>
          <cell r="E872" t="str">
            <v>Unit</v>
          </cell>
          <cell r="F872" t="str">
            <v>Foundation</v>
          </cell>
          <cell r="G872">
            <v>44106378</v>
          </cell>
          <cell r="H872">
            <v>3.8344</v>
          </cell>
          <cell r="I872">
            <v>44543119</v>
          </cell>
          <cell r="J872">
            <v>0</v>
          </cell>
          <cell r="K872">
            <v>44106378</v>
          </cell>
          <cell r="L872">
            <v>44543119</v>
          </cell>
          <cell r="M872">
            <v>44543119</v>
          </cell>
          <cell r="N872">
            <v>1138.43</v>
          </cell>
          <cell r="O872">
            <v>1192.8</v>
          </cell>
          <cell r="P872">
            <v>1195.42</v>
          </cell>
          <cell r="Q872">
            <v>1195.42</v>
          </cell>
          <cell r="R872">
            <v>632</v>
          </cell>
          <cell r="S872">
            <v>607</v>
          </cell>
          <cell r="T872">
            <v>576</v>
          </cell>
          <cell r="U872">
            <v>605</v>
          </cell>
          <cell r="V872">
            <v>202062.43</v>
          </cell>
          <cell r="W872">
            <v>5776418.9800000004</v>
          </cell>
          <cell r="X872">
            <v>596197.25</v>
          </cell>
          <cell r="Y872">
            <v>6372616.2300000004</v>
          </cell>
          <cell r="Z872">
            <v>0</v>
          </cell>
          <cell r="AA872">
            <v>6372616.2300000004</v>
          </cell>
          <cell r="AB872">
            <v>0</v>
          </cell>
          <cell r="AC872">
            <v>6372616.2300000004</v>
          </cell>
          <cell r="AD872">
            <v>0</v>
          </cell>
          <cell r="AE872">
            <v>104</v>
          </cell>
          <cell r="AF872">
            <v>52</v>
          </cell>
        </row>
        <row r="873">
          <cell r="A873" t="str">
            <v>5409200402600</v>
          </cell>
          <cell r="B873" t="str">
            <v>5409200402600</v>
          </cell>
          <cell r="C873" t="str">
            <v>GEORGETOWN-RIDGE FARM C U D 4</v>
          </cell>
          <cell r="D873" t="str">
            <v>VERMILION</v>
          </cell>
          <cell r="E873" t="str">
            <v>Unit</v>
          </cell>
          <cell r="F873" t="str">
            <v>Foundation</v>
          </cell>
          <cell r="G873">
            <v>60758186</v>
          </cell>
          <cell r="H873">
            <v>3.7426499999999998</v>
          </cell>
          <cell r="I873">
            <v>62364225</v>
          </cell>
          <cell r="J873">
            <v>0</v>
          </cell>
          <cell r="K873">
            <v>60758186</v>
          </cell>
          <cell r="L873">
            <v>62364225</v>
          </cell>
          <cell r="M873">
            <v>62364225</v>
          </cell>
          <cell r="N873">
            <v>977.7</v>
          </cell>
          <cell r="O873">
            <v>958.52</v>
          </cell>
          <cell r="P873">
            <v>968.91</v>
          </cell>
          <cell r="Q873">
            <v>968.91</v>
          </cell>
          <cell r="R873">
            <v>639</v>
          </cell>
          <cell r="S873">
            <v>637</v>
          </cell>
          <cell r="T873">
            <v>573</v>
          </cell>
          <cell r="U873">
            <v>616.33000000000004</v>
          </cell>
          <cell r="V873">
            <v>162950.51999999999</v>
          </cell>
          <cell r="W873">
            <v>3894883.02</v>
          </cell>
          <cell r="X873">
            <v>854646.32</v>
          </cell>
          <cell r="Y873">
            <v>4749529.34</v>
          </cell>
          <cell r="Z873">
            <v>218284.46</v>
          </cell>
          <cell r="AA873">
            <v>4967813.8</v>
          </cell>
          <cell r="AB873">
            <v>0</v>
          </cell>
          <cell r="AC873">
            <v>4967813.8</v>
          </cell>
          <cell r="AD873">
            <v>0</v>
          </cell>
          <cell r="AE873">
            <v>104</v>
          </cell>
          <cell r="AF873">
            <v>52</v>
          </cell>
        </row>
        <row r="874">
          <cell r="A874" t="str">
            <v>5409200702600</v>
          </cell>
          <cell r="B874" t="str">
            <v>5409200702600</v>
          </cell>
          <cell r="C874" t="str">
            <v>ROSSVILLE-ALVIN CU SCH DIST 7</v>
          </cell>
          <cell r="D874" t="str">
            <v>VERMILION</v>
          </cell>
          <cell r="E874" t="str">
            <v>Unit</v>
          </cell>
          <cell r="F874" t="str">
            <v>Foundation</v>
          </cell>
          <cell r="G874">
            <v>29304607</v>
          </cell>
          <cell r="H874">
            <v>4.109</v>
          </cell>
          <cell r="I874">
            <v>30221571</v>
          </cell>
          <cell r="J874">
            <v>0</v>
          </cell>
          <cell r="K874">
            <v>29304607</v>
          </cell>
          <cell r="L874">
            <v>30221571</v>
          </cell>
          <cell r="M874">
            <v>30221571</v>
          </cell>
          <cell r="N874">
            <v>371.02</v>
          </cell>
          <cell r="O874">
            <v>389.91</v>
          </cell>
          <cell r="P874">
            <v>392.56</v>
          </cell>
          <cell r="Q874">
            <v>392.56</v>
          </cell>
          <cell r="R874">
            <v>177</v>
          </cell>
          <cell r="S874">
            <v>175</v>
          </cell>
          <cell r="T874">
            <v>166</v>
          </cell>
          <cell r="U874">
            <v>172.66</v>
          </cell>
          <cell r="V874">
            <v>109175.16</v>
          </cell>
          <cell r="W874">
            <v>1386252.35</v>
          </cell>
          <cell r="X874">
            <v>140964.79999999999</v>
          </cell>
          <cell r="Y874">
            <v>1527217.15</v>
          </cell>
          <cell r="Z874">
            <v>0</v>
          </cell>
          <cell r="AA874">
            <v>1527217.15</v>
          </cell>
          <cell r="AB874">
            <v>0</v>
          </cell>
          <cell r="AC874">
            <v>1527217.15</v>
          </cell>
          <cell r="AD874">
            <v>0</v>
          </cell>
          <cell r="AE874">
            <v>106</v>
          </cell>
          <cell r="AF874">
            <v>53</v>
          </cell>
        </row>
        <row r="875">
          <cell r="A875" t="str">
            <v>5409201002600</v>
          </cell>
          <cell r="B875" t="str">
            <v>5409201002600</v>
          </cell>
          <cell r="C875" t="str">
            <v>POTOMAC C U SCH DIST 10</v>
          </cell>
          <cell r="D875" t="str">
            <v>VERMILION</v>
          </cell>
          <cell r="E875" t="str">
            <v>Unit</v>
          </cell>
          <cell r="F875" t="str">
            <v>Foundation</v>
          </cell>
          <cell r="G875">
            <v>13751440</v>
          </cell>
          <cell r="H875">
            <v>3.53993</v>
          </cell>
          <cell r="I875">
            <v>14088309</v>
          </cell>
          <cell r="J875">
            <v>0</v>
          </cell>
          <cell r="K875">
            <v>13751440</v>
          </cell>
          <cell r="L875">
            <v>14088309</v>
          </cell>
          <cell r="M875">
            <v>14088309</v>
          </cell>
          <cell r="N875">
            <v>194.98</v>
          </cell>
          <cell r="O875">
            <v>203</v>
          </cell>
          <cell r="P875">
            <v>230.29</v>
          </cell>
          <cell r="Q875">
            <v>230.29</v>
          </cell>
          <cell r="R875">
            <v>98</v>
          </cell>
          <cell r="S875">
            <v>86</v>
          </cell>
          <cell r="T875">
            <v>86</v>
          </cell>
          <cell r="U875">
            <v>90</v>
          </cell>
          <cell r="V875">
            <v>126439.71</v>
          </cell>
          <cell r="W875">
            <v>860055.53</v>
          </cell>
          <cell r="X875">
            <v>63588.6</v>
          </cell>
          <cell r="Y875">
            <v>923644.13</v>
          </cell>
          <cell r="Z875">
            <v>0</v>
          </cell>
          <cell r="AA875">
            <v>923644.13</v>
          </cell>
          <cell r="AB875">
            <v>0</v>
          </cell>
          <cell r="AC875">
            <v>923644.13</v>
          </cell>
          <cell r="AD875">
            <v>0</v>
          </cell>
          <cell r="AE875">
            <v>106</v>
          </cell>
          <cell r="AF875">
            <v>53</v>
          </cell>
        </row>
        <row r="876">
          <cell r="A876" t="str">
            <v>5409201102600</v>
          </cell>
          <cell r="B876" t="str">
            <v>5409201102600</v>
          </cell>
          <cell r="C876" t="str">
            <v>HOOPESTON AREA C U SCH DIST 11</v>
          </cell>
          <cell r="D876" t="str">
            <v>VERMILION</v>
          </cell>
          <cell r="E876" t="str">
            <v>Unit</v>
          </cell>
          <cell r="F876" t="str">
            <v>Foundation</v>
          </cell>
          <cell r="G876">
            <v>62310537</v>
          </cell>
          <cell r="H876">
            <v>4.1428200000000004</v>
          </cell>
          <cell r="I876">
            <v>63257705</v>
          </cell>
          <cell r="J876">
            <v>0</v>
          </cell>
          <cell r="K876">
            <v>62310537</v>
          </cell>
          <cell r="L876">
            <v>63257705</v>
          </cell>
          <cell r="M876">
            <v>63257705</v>
          </cell>
          <cell r="N876">
            <v>1189.2</v>
          </cell>
          <cell r="O876">
            <v>1182.49</v>
          </cell>
          <cell r="P876">
            <v>1152.26</v>
          </cell>
          <cell r="Q876">
            <v>1174.6500000000001</v>
          </cell>
          <cell r="R876">
            <v>841</v>
          </cell>
          <cell r="S876">
            <v>800</v>
          </cell>
          <cell r="T876">
            <v>742</v>
          </cell>
          <cell r="U876">
            <v>794.33</v>
          </cell>
          <cell r="V876">
            <v>652863.56999999995</v>
          </cell>
          <cell r="W876">
            <v>4637088.63</v>
          </cell>
          <cell r="X876">
            <v>1252674.29</v>
          </cell>
          <cell r="Y876">
            <v>5889762.9199999999</v>
          </cell>
          <cell r="Z876">
            <v>109671.09</v>
          </cell>
          <cell r="AA876">
            <v>5999434.0099999998</v>
          </cell>
          <cell r="AB876">
            <v>0</v>
          </cell>
          <cell r="AC876">
            <v>5999434.0099999998</v>
          </cell>
          <cell r="AD876">
            <v>0</v>
          </cell>
          <cell r="AE876">
            <v>106</v>
          </cell>
          <cell r="AF876">
            <v>53</v>
          </cell>
        </row>
        <row r="877">
          <cell r="A877" t="str">
            <v>5409206100300</v>
          </cell>
          <cell r="B877" t="str">
            <v>5409206100300</v>
          </cell>
          <cell r="C877" t="str">
            <v>ARMSTRONG-ELLIS CONS SCH DIST 61</v>
          </cell>
          <cell r="D877" t="str">
            <v>VERMILION</v>
          </cell>
          <cell r="E877" t="str">
            <v>Elementary</v>
          </cell>
          <cell r="F877" t="str">
            <v>Flat Grant</v>
          </cell>
          <cell r="G877">
            <v>39783889</v>
          </cell>
          <cell r="H877">
            <v>2.2479</v>
          </cell>
          <cell r="I877">
            <v>40527148</v>
          </cell>
          <cell r="J877">
            <v>0</v>
          </cell>
          <cell r="K877">
            <v>39783889</v>
          </cell>
          <cell r="L877">
            <v>40527148</v>
          </cell>
          <cell r="M877">
            <v>40527148</v>
          </cell>
          <cell r="N877">
            <v>72.16</v>
          </cell>
          <cell r="O877">
            <v>74.13</v>
          </cell>
          <cell r="P877">
            <v>67.05</v>
          </cell>
          <cell r="Q877">
            <v>71.11</v>
          </cell>
          <cell r="R877">
            <v>47</v>
          </cell>
          <cell r="S877">
            <v>27</v>
          </cell>
          <cell r="T877">
            <v>33</v>
          </cell>
          <cell r="U877">
            <v>35.659999999999997</v>
          </cell>
          <cell r="V877">
            <v>76422.3</v>
          </cell>
          <cell r="W877">
            <v>15501.98</v>
          </cell>
          <cell r="X877">
            <v>37721.5</v>
          </cell>
          <cell r="Y877">
            <v>53223.48</v>
          </cell>
          <cell r="Z877">
            <v>9549.64</v>
          </cell>
          <cell r="AA877">
            <v>62773.120000000003</v>
          </cell>
          <cell r="AB877">
            <v>0</v>
          </cell>
          <cell r="AC877">
            <v>62773.120000000003</v>
          </cell>
          <cell r="AD877">
            <v>0</v>
          </cell>
          <cell r="AE877">
            <v>106</v>
          </cell>
          <cell r="AF877">
            <v>53</v>
          </cell>
        </row>
        <row r="878">
          <cell r="A878" t="str">
            <v>5409207602600</v>
          </cell>
          <cell r="B878" t="str">
            <v>5409207602600</v>
          </cell>
          <cell r="C878" t="str">
            <v>OAKWOOD COMM UNIT DIST #76</v>
          </cell>
          <cell r="D878" t="str">
            <v>VERMILION</v>
          </cell>
          <cell r="E878" t="str">
            <v>Unit</v>
          </cell>
          <cell r="F878" t="str">
            <v>Foundation</v>
          </cell>
          <cell r="G878">
            <v>72985965</v>
          </cell>
          <cell r="H878">
            <v>3.7178499999999999</v>
          </cell>
          <cell r="I878">
            <v>74571150</v>
          </cell>
          <cell r="J878">
            <v>0</v>
          </cell>
          <cell r="K878">
            <v>72985965</v>
          </cell>
          <cell r="L878">
            <v>74571150</v>
          </cell>
          <cell r="M878">
            <v>74571150</v>
          </cell>
          <cell r="N878">
            <v>951.5</v>
          </cell>
          <cell r="O878">
            <v>940.11</v>
          </cell>
          <cell r="P878">
            <v>940.34</v>
          </cell>
          <cell r="Q878">
            <v>943.98</v>
          </cell>
          <cell r="R878">
            <v>400</v>
          </cell>
          <cell r="S878">
            <v>404</v>
          </cell>
          <cell r="T878">
            <v>348</v>
          </cell>
          <cell r="U878">
            <v>384</v>
          </cell>
          <cell r="V878">
            <v>404285.69</v>
          </cell>
          <cell r="W878">
            <v>3134793.43</v>
          </cell>
          <cell r="X878">
            <v>285826.56</v>
          </cell>
          <cell r="Y878">
            <v>3420619.99</v>
          </cell>
          <cell r="Z878">
            <v>0</v>
          </cell>
          <cell r="AA878">
            <v>3420619.99</v>
          </cell>
          <cell r="AB878">
            <v>0</v>
          </cell>
          <cell r="AC878">
            <v>3420619.99</v>
          </cell>
          <cell r="AD878">
            <v>0</v>
          </cell>
          <cell r="AE878">
            <v>104</v>
          </cell>
          <cell r="AF878">
            <v>52</v>
          </cell>
        </row>
        <row r="879">
          <cell r="A879" t="str">
            <v>5409211802400</v>
          </cell>
          <cell r="B879" t="str">
            <v>5409211802400</v>
          </cell>
          <cell r="C879" t="str">
            <v>DANVILLE C C SCHOOL DIST 118</v>
          </cell>
          <cell r="D879" t="str">
            <v>VERMILION</v>
          </cell>
          <cell r="E879" t="str">
            <v>Unit</v>
          </cell>
          <cell r="F879" t="str">
            <v>Foundation</v>
          </cell>
          <cell r="G879">
            <v>325869353</v>
          </cell>
          <cell r="H879">
            <v>4.1865800000000002</v>
          </cell>
          <cell r="I879">
            <v>329197402</v>
          </cell>
          <cell r="J879">
            <v>0</v>
          </cell>
          <cell r="K879">
            <v>319942998</v>
          </cell>
          <cell r="L879">
            <v>323157652</v>
          </cell>
          <cell r="M879">
            <v>323157652</v>
          </cell>
          <cell r="N879">
            <v>5486.33</v>
          </cell>
          <cell r="O879">
            <v>5292.92</v>
          </cell>
          <cell r="P879">
            <v>5240.57</v>
          </cell>
          <cell r="Q879">
            <v>5339.94</v>
          </cell>
          <cell r="R879">
            <v>4662</v>
          </cell>
          <cell r="S879">
            <v>4652</v>
          </cell>
          <cell r="T879">
            <v>4438</v>
          </cell>
          <cell r="U879">
            <v>4584</v>
          </cell>
          <cell r="V879">
            <v>3807100.43</v>
          </cell>
          <cell r="W879">
            <v>19173262.870000001</v>
          </cell>
          <cell r="X879">
            <v>10818331.68</v>
          </cell>
          <cell r="Y879">
            <v>29991594.550000001</v>
          </cell>
          <cell r="Z879">
            <v>1596129.1</v>
          </cell>
          <cell r="AA879">
            <v>31587723.650000002</v>
          </cell>
          <cell r="AB879">
            <v>5921.9399999999441</v>
          </cell>
          <cell r="AC879">
            <v>31593645.59</v>
          </cell>
          <cell r="AD879">
            <v>0</v>
          </cell>
          <cell r="AE879">
            <v>104</v>
          </cell>
          <cell r="AF879">
            <v>52</v>
          </cell>
        </row>
        <row r="880">
          <cell r="A880" t="str">
            <v>5409222501700</v>
          </cell>
          <cell r="B880" t="str">
            <v>5409222501700</v>
          </cell>
          <cell r="C880" t="str">
            <v>ARMSTRONG TWP HS DIST 225</v>
          </cell>
          <cell r="D880" t="str">
            <v>VERMILION</v>
          </cell>
          <cell r="E880" t="str">
            <v>High School</v>
          </cell>
          <cell r="F880" t="str">
            <v>Flat Grant</v>
          </cell>
          <cell r="G880">
            <v>56911150</v>
          </cell>
          <cell r="H880">
            <v>1.9942899999999999</v>
          </cell>
          <cell r="I880">
            <v>58059248</v>
          </cell>
          <cell r="J880">
            <v>0</v>
          </cell>
          <cell r="K880">
            <v>56911150</v>
          </cell>
          <cell r="L880">
            <v>58059248</v>
          </cell>
          <cell r="M880">
            <v>58059248</v>
          </cell>
          <cell r="N880">
            <v>60.92</v>
          </cell>
          <cell r="O880">
            <v>49.03</v>
          </cell>
          <cell r="P880">
            <v>66.27</v>
          </cell>
          <cell r="Q880">
            <v>66.27</v>
          </cell>
          <cell r="R880">
            <v>18</v>
          </cell>
          <cell r="S880">
            <v>12</v>
          </cell>
          <cell r="T880">
            <v>18</v>
          </cell>
          <cell r="U880">
            <v>16</v>
          </cell>
          <cell r="V880">
            <v>197871.11</v>
          </cell>
          <cell r="W880">
            <v>14446.86</v>
          </cell>
          <cell r="X880">
            <v>7222.24</v>
          </cell>
          <cell r="Y880">
            <v>21669.1</v>
          </cell>
          <cell r="Z880">
            <v>874.17</v>
          </cell>
          <cell r="AA880">
            <v>22543.269999999997</v>
          </cell>
          <cell r="AB880">
            <v>0</v>
          </cell>
          <cell r="AC880">
            <v>22543.27</v>
          </cell>
          <cell r="AD880">
            <v>0</v>
          </cell>
          <cell r="AE880">
            <v>106</v>
          </cell>
          <cell r="AF880">
            <v>53</v>
          </cell>
        </row>
        <row r="881">
          <cell r="A881" t="str">
            <v>5409251202600</v>
          </cell>
          <cell r="B881" t="str">
            <v>5409251202600</v>
          </cell>
          <cell r="C881" t="str">
            <v>SALT FORK CUD 512</v>
          </cell>
          <cell r="D881" t="str">
            <v>VERMILION</v>
          </cell>
          <cell r="E881" t="str">
            <v>Unit</v>
          </cell>
          <cell r="F881" t="str">
            <v>Foundation</v>
          </cell>
          <cell r="G881">
            <v>93072873</v>
          </cell>
          <cell r="H881">
            <v>4.28871</v>
          </cell>
          <cell r="I881">
            <v>96584336</v>
          </cell>
          <cell r="J881">
            <v>0</v>
          </cell>
          <cell r="K881">
            <v>93072873</v>
          </cell>
          <cell r="L881">
            <v>96584336</v>
          </cell>
          <cell r="M881">
            <v>96584336</v>
          </cell>
          <cell r="N881">
            <v>847.31</v>
          </cell>
          <cell r="O881">
            <v>843.72</v>
          </cell>
          <cell r="P881">
            <v>846.78</v>
          </cell>
          <cell r="Q881">
            <v>846.78</v>
          </cell>
          <cell r="R881">
            <v>318</v>
          </cell>
          <cell r="S881">
            <v>331</v>
          </cell>
          <cell r="T881">
            <v>280</v>
          </cell>
          <cell r="U881">
            <v>309.66000000000003</v>
          </cell>
          <cell r="V881">
            <v>218990.92</v>
          </cell>
          <cell r="W881">
            <v>2064925.82</v>
          </cell>
          <cell r="X881">
            <v>202818.01</v>
          </cell>
          <cell r="Y881">
            <v>2267743.83</v>
          </cell>
          <cell r="Z881">
            <v>0</v>
          </cell>
          <cell r="AA881">
            <v>2267743.83</v>
          </cell>
          <cell r="AB881">
            <v>0</v>
          </cell>
          <cell r="AC881">
            <v>2267743.83</v>
          </cell>
          <cell r="AD881">
            <v>0</v>
          </cell>
          <cell r="AE881">
            <v>102</v>
          </cell>
          <cell r="AF881">
            <v>51</v>
          </cell>
        </row>
        <row r="882">
          <cell r="A882" t="str">
            <v>5600000000092</v>
          </cell>
          <cell r="B882" t="str">
            <v>5600000000092</v>
          </cell>
          <cell r="C882" t="str">
            <v>ALT SCH-WILL ROE</v>
          </cell>
          <cell r="D882" t="str">
            <v>WILL</v>
          </cell>
          <cell r="E882" t="str">
            <v>Regional</v>
          </cell>
          <cell r="F882" t="str">
            <v>Lab &amp; Alternative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14.5</v>
          </cell>
          <cell r="O882">
            <v>20.07</v>
          </cell>
          <cell r="P882">
            <v>18.309999999999999</v>
          </cell>
          <cell r="Q882">
            <v>18.309999999999999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112038.89</v>
          </cell>
          <cell r="X882">
            <v>0</v>
          </cell>
          <cell r="Y882">
            <v>112038.89</v>
          </cell>
          <cell r="Z882">
            <v>6185.47</v>
          </cell>
          <cell r="AA882">
            <v>118224.36</v>
          </cell>
          <cell r="AB882">
            <v>0</v>
          </cell>
          <cell r="AC882">
            <v>118224.36</v>
          </cell>
          <cell r="AD882">
            <v>0</v>
          </cell>
          <cell r="AE882">
            <v>37</v>
          </cell>
          <cell r="AF882">
            <v>19</v>
          </cell>
        </row>
        <row r="883">
          <cell r="A883" t="str">
            <v>5600000000093</v>
          </cell>
          <cell r="B883" t="str">
            <v>5600000000093</v>
          </cell>
          <cell r="C883" t="str">
            <v>SAFE SCH-WILL ROE</v>
          </cell>
          <cell r="D883" t="str">
            <v>WILL</v>
          </cell>
          <cell r="E883" t="str">
            <v>Regional</v>
          </cell>
          <cell r="F883" t="str">
            <v>Lab &amp; Alternative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87.26</v>
          </cell>
          <cell r="O883">
            <v>77.209999999999994</v>
          </cell>
          <cell r="P883">
            <v>50.06</v>
          </cell>
          <cell r="Q883">
            <v>71.510000000000005</v>
          </cell>
          <cell r="R883">
            <v>0</v>
          </cell>
          <cell r="S883">
            <v>0</v>
          </cell>
          <cell r="T883">
            <v>0</v>
          </cell>
          <cell r="U883">
            <v>0</v>
          </cell>
          <cell r="V883">
            <v>0</v>
          </cell>
          <cell r="W883">
            <v>437569.69</v>
          </cell>
          <cell r="X883">
            <v>0</v>
          </cell>
          <cell r="Y883">
            <v>437569.69</v>
          </cell>
          <cell r="Z883">
            <v>103894.34</v>
          </cell>
          <cell r="AA883">
            <v>541464.03</v>
          </cell>
          <cell r="AB883">
            <v>0</v>
          </cell>
          <cell r="AC883">
            <v>541464.03</v>
          </cell>
          <cell r="AD883">
            <v>0</v>
          </cell>
          <cell r="AE883">
            <v>37</v>
          </cell>
          <cell r="AF883">
            <v>19</v>
          </cell>
        </row>
        <row r="884">
          <cell r="A884" t="str">
            <v>5600000000095</v>
          </cell>
          <cell r="B884" t="str">
            <v>5600000000095</v>
          </cell>
          <cell r="C884" t="str">
            <v>ALOP-WILL ROE</v>
          </cell>
          <cell r="D884" t="str">
            <v>WILL</v>
          </cell>
          <cell r="E884" t="str">
            <v>Regional</v>
          </cell>
          <cell r="F884" t="str">
            <v>Lab &amp; Alternative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  <cell r="M884">
            <v>0</v>
          </cell>
          <cell r="N884">
            <v>21.59</v>
          </cell>
          <cell r="O884">
            <v>12.52</v>
          </cell>
          <cell r="P884">
            <v>13.59</v>
          </cell>
          <cell r="Q884">
            <v>15.9</v>
          </cell>
          <cell r="R884">
            <v>0</v>
          </cell>
          <cell r="S884">
            <v>0</v>
          </cell>
          <cell r="T884">
            <v>0</v>
          </cell>
          <cell r="U884">
            <v>0</v>
          </cell>
          <cell r="V884">
            <v>0</v>
          </cell>
          <cell r="W884">
            <v>97292.1</v>
          </cell>
          <cell r="X884">
            <v>0</v>
          </cell>
          <cell r="Y884">
            <v>97292.1</v>
          </cell>
          <cell r="Z884">
            <v>7855.12</v>
          </cell>
          <cell r="AA884">
            <v>105147.22</v>
          </cell>
          <cell r="AB884">
            <v>0</v>
          </cell>
          <cell r="AC884">
            <v>105147.22</v>
          </cell>
          <cell r="AD884">
            <v>0</v>
          </cell>
          <cell r="AE884">
            <v>37</v>
          </cell>
          <cell r="AF884">
            <v>19</v>
          </cell>
        </row>
        <row r="885">
          <cell r="A885" t="str">
            <v>5609901700200</v>
          </cell>
          <cell r="B885" t="str">
            <v>5609901700200</v>
          </cell>
          <cell r="C885" t="str">
            <v>CHANNAHON SCHOOL DISTRICT 17</v>
          </cell>
          <cell r="D885" t="str">
            <v>WILL</v>
          </cell>
          <cell r="E885" t="str">
            <v>Elementary</v>
          </cell>
          <cell r="F885" t="str">
            <v>Flat Grant</v>
          </cell>
          <cell r="G885">
            <v>613828498</v>
          </cell>
          <cell r="H885">
            <v>2.7038000000000002</v>
          </cell>
          <cell r="I885">
            <v>616460031</v>
          </cell>
          <cell r="J885">
            <v>2.7799</v>
          </cell>
          <cell r="K885">
            <v>613828498</v>
          </cell>
          <cell r="L885">
            <v>616251475</v>
          </cell>
          <cell r="M885">
            <v>616251475</v>
          </cell>
          <cell r="N885">
            <v>1247.5899999999999</v>
          </cell>
          <cell r="O885">
            <v>1182.8</v>
          </cell>
          <cell r="P885">
            <v>1141.53</v>
          </cell>
          <cell r="Q885">
            <v>1190.6400000000001</v>
          </cell>
          <cell r="R885">
            <v>253</v>
          </cell>
          <cell r="S885">
            <v>198</v>
          </cell>
          <cell r="T885">
            <v>164</v>
          </cell>
          <cell r="U885">
            <v>205</v>
          </cell>
          <cell r="V885">
            <v>416994.6</v>
          </cell>
          <cell r="W885">
            <v>259559.52</v>
          </cell>
          <cell r="X885">
            <v>78143.95</v>
          </cell>
          <cell r="Y885">
            <v>337703.47</v>
          </cell>
          <cell r="Z885">
            <v>16673.39</v>
          </cell>
          <cell r="AA885">
            <v>354376.86</v>
          </cell>
          <cell r="AB885">
            <v>0</v>
          </cell>
          <cell r="AC885">
            <v>354376.86</v>
          </cell>
          <cell r="AD885">
            <v>0</v>
          </cell>
          <cell r="AE885">
            <v>86</v>
          </cell>
          <cell r="AF885">
            <v>43</v>
          </cell>
        </row>
        <row r="886">
          <cell r="A886" t="str">
            <v>5609908100200</v>
          </cell>
          <cell r="B886" t="str">
            <v>5609908100200</v>
          </cell>
          <cell r="C886" t="str">
            <v>UNION SCHOOL DIST 81</v>
          </cell>
          <cell r="D886" t="str">
            <v>WILL</v>
          </cell>
          <cell r="E886" t="str">
            <v>Elementary</v>
          </cell>
          <cell r="F886" t="str">
            <v>Flat Grant</v>
          </cell>
          <cell r="G886">
            <v>87851666</v>
          </cell>
          <cell r="H886">
            <v>2.7513000000000001</v>
          </cell>
          <cell r="I886">
            <v>88626303</v>
          </cell>
          <cell r="J886">
            <v>2.8050999999999999</v>
          </cell>
          <cell r="K886">
            <v>79660494</v>
          </cell>
          <cell r="L886">
            <v>82751154</v>
          </cell>
          <cell r="M886">
            <v>81930818</v>
          </cell>
          <cell r="N886">
            <v>96.5</v>
          </cell>
          <cell r="O886">
            <v>106.23</v>
          </cell>
          <cell r="P886">
            <v>101.22</v>
          </cell>
          <cell r="Q886">
            <v>101.31</v>
          </cell>
          <cell r="R886">
            <v>62</v>
          </cell>
          <cell r="S886">
            <v>51</v>
          </cell>
          <cell r="T886">
            <v>60</v>
          </cell>
          <cell r="U886">
            <v>57.66</v>
          </cell>
          <cell r="V886">
            <v>57912.79</v>
          </cell>
          <cell r="W886">
            <v>22085.58</v>
          </cell>
          <cell r="X886">
            <v>67469.69</v>
          </cell>
          <cell r="Y886">
            <v>89555.27</v>
          </cell>
          <cell r="Z886">
            <v>7848.48</v>
          </cell>
          <cell r="AA886">
            <v>97403.75</v>
          </cell>
          <cell r="AB886">
            <v>0</v>
          </cell>
          <cell r="AC886">
            <v>97403.75</v>
          </cell>
          <cell r="AD886">
            <v>0</v>
          </cell>
          <cell r="AE886">
            <v>86</v>
          </cell>
          <cell r="AF886">
            <v>43</v>
          </cell>
        </row>
        <row r="887">
          <cell r="A887" t="str">
            <v>5609908400200</v>
          </cell>
          <cell r="B887" t="str">
            <v>5609908400200</v>
          </cell>
          <cell r="C887" t="str">
            <v>ROCKDALE SCHOOL DISTRICT 84</v>
          </cell>
          <cell r="D887" t="str">
            <v>WILL</v>
          </cell>
          <cell r="E887" t="str">
            <v>Elementary</v>
          </cell>
          <cell r="F887" t="str">
            <v>Alternate Method</v>
          </cell>
          <cell r="G887">
            <v>78072597</v>
          </cell>
          <cell r="H887">
            <v>1.3145</v>
          </cell>
          <cell r="I887">
            <v>76668054</v>
          </cell>
          <cell r="J887">
            <v>1.359</v>
          </cell>
          <cell r="K887">
            <v>77006566</v>
          </cell>
          <cell r="L887">
            <v>76628028</v>
          </cell>
          <cell r="M887">
            <v>76628028</v>
          </cell>
          <cell r="N887">
            <v>280.61</v>
          </cell>
          <cell r="O887">
            <v>285.14999999999998</v>
          </cell>
          <cell r="P887">
            <v>281.45</v>
          </cell>
          <cell r="Q887">
            <v>282.39999999999998</v>
          </cell>
          <cell r="R887">
            <v>235</v>
          </cell>
          <cell r="S887">
            <v>217</v>
          </cell>
          <cell r="T887">
            <v>191</v>
          </cell>
          <cell r="U887">
            <v>214.33</v>
          </cell>
          <cell r="V887">
            <v>1247457.0900000001</v>
          </cell>
          <cell r="W887">
            <v>86744.8</v>
          </cell>
          <cell r="X887">
            <v>398591.64</v>
          </cell>
          <cell r="Y887">
            <v>485336.44</v>
          </cell>
          <cell r="Z887">
            <v>76822.91</v>
          </cell>
          <cell r="AA887">
            <v>562159.35</v>
          </cell>
          <cell r="AB887">
            <v>0</v>
          </cell>
          <cell r="AC887">
            <v>562159.35</v>
          </cell>
          <cell r="AD887">
            <v>0</v>
          </cell>
          <cell r="AE887">
            <v>86</v>
          </cell>
          <cell r="AF887">
            <v>43</v>
          </cell>
        </row>
        <row r="888">
          <cell r="A888" t="str">
            <v>5609908600500</v>
          </cell>
          <cell r="B888" t="str">
            <v>5609908600500</v>
          </cell>
          <cell r="C888" t="str">
            <v>JOLIET SCHOOL DIST 86</v>
          </cell>
          <cell r="D888" t="str">
            <v>WILL</v>
          </cell>
          <cell r="E888" t="str">
            <v>Elementary</v>
          </cell>
          <cell r="F888" t="str">
            <v>Foundation</v>
          </cell>
          <cell r="G888">
            <v>879034361</v>
          </cell>
          <cell r="H888">
            <v>3.4382999999999999</v>
          </cell>
          <cell r="I888">
            <v>837883208</v>
          </cell>
          <cell r="J888">
            <v>3.6728999999999998</v>
          </cell>
          <cell r="K888">
            <v>877599838</v>
          </cell>
          <cell r="L888">
            <v>835444526</v>
          </cell>
          <cell r="M888">
            <v>835444526</v>
          </cell>
          <cell r="N888">
            <v>10883.25</v>
          </cell>
          <cell r="O888">
            <v>10859</v>
          </cell>
          <cell r="P888">
            <v>10760.62</v>
          </cell>
          <cell r="Q888">
            <v>10834.29</v>
          </cell>
          <cell r="R888">
            <v>10119</v>
          </cell>
          <cell r="S888">
            <v>9761</v>
          </cell>
          <cell r="T888">
            <v>9372</v>
          </cell>
          <cell r="U888">
            <v>9750.66</v>
          </cell>
          <cell r="V888">
            <v>1792298.15</v>
          </cell>
          <cell r="W888">
            <v>45287498.270000003</v>
          </cell>
          <cell r="X888">
            <v>24483419.719999999</v>
          </cell>
          <cell r="Y888">
            <v>69770917.989999995</v>
          </cell>
          <cell r="Z888">
            <v>1306374.04</v>
          </cell>
          <cell r="AA888">
            <v>71077292.030000001</v>
          </cell>
          <cell r="AB888">
            <v>18104.589999999851</v>
          </cell>
          <cell r="AC888">
            <v>71095396.620000005</v>
          </cell>
          <cell r="AD888">
            <v>0</v>
          </cell>
          <cell r="AE888">
            <v>86</v>
          </cell>
          <cell r="AF888">
            <v>43</v>
          </cell>
        </row>
        <row r="889">
          <cell r="A889" t="str">
            <v>5609908800200</v>
          </cell>
          <cell r="B889" t="str">
            <v>5609908800200</v>
          </cell>
          <cell r="C889" t="str">
            <v>CHANEY-MONGE SCH DISTRICT 88</v>
          </cell>
          <cell r="D889" t="str">
            <v>WILL</v>
          </cell>
          <cell r="E889" t="str">
            <v>Elementary</v>
          </cell>
          <cell r="F889" t="str">
            <v>Foundation</v>
          </cell>
          <cell r="G889">
            <v>59467380</v>
          </cell>
          <cell r="H889">
            <v>3.2275999999999998</v>
          </cell>
          <cell r="I889">
            <v>56901070</v>
          </cell>
          <cell r="J889">
            <v>3.4241000000000001</v>
          </cell>
          <cell r="K889">
            <v>59386835</v>
          </cell>
          <cell r="L889">
            <v>56877283</v>
          </cell>
          <cell r="M889">
            <v>56877283</v>
          </cell>
          <cell r="N889">
            <v>414.71</v>
          </cell>
          <cell r="O889">
            <v>453.63</v>
          </cell>
          <cell r="P889">
            <v>432.49</v>
          </cell>
          <cell r="Q889">
            <v>433.61</v>
          </cell>
          <cell r="R889">
            <v>334</v>
          </cell>
          <cell r="S889">
            <v>321</v>
          </cell>
          <cell r="T889">
            <v>313</v>
          </cell>
          <cell r="U889">
            <v>322.66000000000003</v>
          </cell>
          <cell r="V889">
            <v>65862.03</v>
          </cell>
          <cell r="W889">
            <v>1279220.06</v>
          </cell>
          <cell r="X889">
            <v>579755.48</v>
          </cell>
          <cell r="Y889">
            <v>1858975.54</v>
          </cell>
          <cell r="Z889">
            <v>65854.679999999993</v>
          </cell>
          <cell r="AA889">
            <v>1924830.22</v>
          </cell>
          <cell r="AB889">
            <v>1076.640000000014</v>
          </cell>
          <cell r="AC889">
            <v>1925906.86</v>
          </cell>
          <cell r="AD889">
            <v>0</v>
          </cell>
          <cell r="AE889">
            <v>86</v>
          </cell>
          <cell r="AF889">
            <v>43</v>
          </cell>
        </row>
        <row r="890">
          <cell r="A890" t="str">
            <v>5609908900200</v>
          </cell>
          <cell r="B890" t="str">
            <v>5609908900200</v>
          </cell>
          <cell r="C890" t="str">
            <v>FAIRMONT SCHOOL DISTRICT 89</v>
          </cell>
          <cell r="D890" t="str">
            <v>WILL</v>
          </cell>
          <cell r="E890" t="str">
            <v>Elementary</v>
          </cell>
          <cell r="F890" t="str">
            <v>Foundation</v>
          </cell>
          <cell r="G890">
            <v>54668337</v>
          </cell>
          <cell r="H890">
            <v>5.0547000000000004</v>
          </cell>
          <cell r="I890">
            <v>51761479</v>
          </cell>
          <cell r="J890">
            <v>5.4425999999999997</v>
          </cell>
          <cell r="K890">
            <v>54668337</v>
          </cell>
          <cell r="L890">
            <v>51667505</v>
          </cell>
          <cell r="M890">
            <v>51667505</v>
          </cell>
          <cell r="N890">
            <v>231.17</v>
          </cell>
          <cell r="O890">
            <v>245.89</v>
          </cell>
          <cell r="P890">
            <v>248.06</v>
          </cell>
          <cell r="Q890">
            <v>248.06</v>
          </cell>
          <cell r="R890">
            <v>312</v>
          </cell>
          <cell r="S890">
            <v>327</v>
          </cell>
          <cell r="T890">
            <v>306</v>
          </cell>
          <cell r="U890">
            <v>315</v>
          </cell>
          <cell r="V890">
            <v>22885.49</v>
          </cell>
          <cell r="W890">
            <v>306641.03999999998</v>
          </cell>
          <cell r="X890">
            <v>943188.75</v>
          </cell>
          <cell r="Y890">
            <v>1249829.79</v>
          </cell>
          <cell r="Z890">
            <v>191.93</v>
          </cell>
          <cell r="AA890">
            <v>1250021.72</v>
          </cell>
          <cell r="AB890">
            <v>647.24</v>
          </cell>
          <cell r="AC890">
            <v>1250668.96</v>
          </cell>
          <cell r="AD890">
            <v>0</v>
          </cell>
          <cell r="AE890">
            <v>85</v>
          </cell>
          <cell r="AF890">
            <v>43</v>
          </cell>
        </row>
        <row r="891">
          <cell r="A891" t="str">
            <v>5609909000200</v>
          </cell>
          <cell r="B891" t="str">
            <v>5609909000200</v>
          </cell>
          <cell r="C891" t="str">
            <v>TAFT SCHOOL DISTRICT 90</v>
          </cell>
          <cell r="D891" t="str">
            <v>WILL</v>
          </cell>
          <cell r="E891" t="str">
            <v>Elementary</v>
          </cell>
          <cell r="F891" t="str">
            <v>Foundation</v>
          </cell>
          <cell r="G891">
            <v>58014664</v>
          </cell>
          <cell r="H891">
            <v>2.9980000000000002</v>
          </cell>
          <cell r="I891">
            <v>53729690</v>
          </cell>
          <cell r="J891">
            <v>3.2894000000000001</v>
          </cell>
          <cell r="K891">
            <v>58014664</v>
          </cell>
          <cell r="L891">
            <v>53729690</v>
          </cell>
          <cell r="M891">
            <v>53729690</v>
          </cell>
          <cell r="N891">
            <v>309.82</v>
          </cell>
          <cell r="O891">
            <v>310.74</v>
          </cell>
          <cell r="P891">
            <v>315.05</v>
          </cell>
          <cell r="Q891">
            <v>315.05</v>
          </cell>
          <cell r="R891">
            <v>159</v>
          </cell>
          <cell r="S891">
            <v>134</v>
          </cell>
          <cell r="T891">
            <v>117</v>
          </cell>
          <cell r="U891">
            <v>136.66</v>
          </cell>
          <cell r="V891">
            <v>14438.57</v>
          </cell>
          <cell r="W891">
            <v>677569.51</v>
          </cell>
          <cell r="X891">
            <v>109580.82</v>
          </cell>
          <cell r="Y891">
            <v>787150.33</v>
          </cell>
          <cell r="Z891">
            <v>0</v>
          </cell>
          <cell r="AA891">
            <v>787150.33</v>
          </cell>
          <cell r="AB891">
            <v>531.69000000000005</v>
          </cell>
          <cell r="AC891">
            <v>787682.02</v>
          </cell>
          <cell r="AD891">
            <v>0</v>
          </cell>
          <cell r="AE891">
            <v>85</v>
          </cell>
          <cell r="AF891">
            <v>43</v>
          </cell>
        </row>
        <row r="892">
          <cell r="A892" t="str">
            <v>5609909100200</v>
          </cell>
          <cell r="B892" t="str">
            <v>5609909100200</v>
          </cell>
          <cell r="C892" t="str">
            <v>LOCKPORT SCHOOL DIST 91</v>
          </cell>
          <cell r="D892" t="str">
            <v>WILL</v>
          </cell>
          <cell r="E892" t="str">
            <v>Elementary</v>
          </cell>
          <cell r="F892" t="str">
            <v>Foundation</v>
          </cell>
          <cell r="G892">
            <v>128986298</v>
          </cell>
          <cell r="H892">
            <v>3.8919999999999999</v>
          </cell>
          <cell r="I892">
            <v>126912198</v>
          </cell>
          <cell r="J892">
            <v>4.0183</v>
          </cell>
          <cell r="K892">
            <v>128879383</v>
          </cell>
          <cell r="L892">
            <v>126736118</v>
          </cell>
          <cell r="M892">
            <v>126736118</v>
          </cell>
          <cell r="N892">
            <v>568.76</v>
          </cell>
          <cell r="O892">
            <v>578.6</v>
          </cell>
          <cell r="P892">
            <v>586.30999999999995</v>
          </cell>
          <cell r="Q892">
            <v>586.30999999999995</v>
          </cell>
          <cell r="R892">
            <v>236</v>
          </cell>
          <cell r="S892">
            <v>230</v>
          </cell>
          <cell r="T892">
            <v>201</v>
          </cell>
          <cell r="U892">
            <v>222.33</v>
          </cell>
          <cell r="V892">
            <v>104602.74</v>
          </cell>
          <cell r="W892">
            <v>568097.43999999994</v>
          </cell>
          <cell r="X892">
            <v>151682.41</v>
          </cell>
          <cell r="Y892">
            <v>719779.85</v>
          </cell>
          <cell r="Z892">
            <v>0</v>
          </cell>
          <cell r="AA892">
            <v>719779.85</v>
          </cell>
          <cell r="AB892">
            <v>627.09</v>
          </cell>
          <cell r="AC892">
            <v>720406.94</v>
          </cell>
          <cell r="AD892">
            <v>0</v>
          </cell>
          <cell r="AE892">
            <v>85</v>
          </cell>
          <cell r="AF892">
            <v>43</v>
          </cell>
        </row>
        <row r="893">
          <cell r="A893" t="str">
            <v>5609909200200</v>
          </cell>
          <cell r="B893" t="str">
            <v>5609909200200</v>
          </cell>
          <cell r="C893" t="str">
            <v>WILL COUNTY SCHOOL DISTRICT 92</v>
          </cell>
          <cell r="D893" t="str">
            <v>WILL</v>
          </cell>
          <cell r="E893" t="str">
            <v>Elementary</v>
          </cell>
          <cell r="F893" t="str">
            <v>Alternate Method</v>
          </cell>
          <cell r="G893">
            <v>690983881</v>
          </cell>
          <cell r="H893">
            <v>2.9647000000000001</v>
          </cell>
          <cell r="I893">
            <v>678851667</v>
          </cell>
          <cell r="J893">
            <v>3.0741999999999998</v>
          </cell>
          <cell r="K893">
            <v>690983881</v>
          </cell>
          <cell r="L893">
            <v>671837663</v>
          </cell>
          <cell r="M893">
            <v>671837663</v>
          </cell>
          <cell r="N893">
            <v>1636.85</v>
          </cell>
          <cell r="O893">
            <v>1571.43</v>
          </cell>
          <cell r="P893">
            <v>1505.14</v>
          </cell>
          <cell r="Q893">
            <v>1571.14</v>
          </cell>
          <cell r="R893">
            <v>487</v>
          </cell>
          <cell r="S893">
            <v>404</v>
          </cell>
          <cell r="T893">
            <v>414</v>
          </cell>
          <cell r="U893">
            <v>435</v>
          </cell>
          <cell r="V893">
            <v>550006.73</v>
          </cell>
          <cell r="W893">
            <v>500863.72</v>
          </cell>
          <cell r="X893">
            <v>226069.5</v>
          </cell>
          <cell r="Y893">
            <v>726933.22</v>
          </cell>
          <cell r="Z893">
            <v>1898.64</v>
          </cell>
          <cell r="AA893">
            <v>728831.86</v>
          </cell>
          <cell r="AB893">
            <v>137.16999999999985</v>
          </cell>
          <cell r="AC893">
            <v>728969.03</v>
          </cell>
          <cell r="AD893">
            <v>0</v>
          </cell>
          <cell r="AE893">
            <v>85</v>
          </cell>
          <cell r="AF893">
            <v>43</v>
          </cell>
        </row>
        <row r="894">
          <cell r="A894" t="str">
            <v>5609911400200</v>
          </cell>
          <cell r="B894" t="str">
            <v>5609911400200</v>
          </cell>
          <cell r="C894" t="str">
            <v>MANHATTAN SCHOOL DIST 114</v>
          </cell>
          <cell r="D894" t="str">
            <v>WILL</v>
          </cell>
          <cell r="E894" t="str">
            <v>Elementary</v>
          </cell>
          <cell r="F894" t="str">
            <v>Foundation</v>
          </cell>
          <cell r="G894">
            <v>232069988</v>
          </cell>
          <cell r="H894">
            <v>4.0434999999999999</v>
          </cell>
          <cell r="I894">
            <v>226498217</v>
          </cell>
          <cell r="J894">
            <v>4.2755999999999998</v>
          </cell>
          <cell r="K894">
            <v>232069988</v>
          </cell>
          <cell r="L894">
            <v>226383900</v>
          </cell>
          <cell r="M894">
            <v>226383900</v>
          </cell>
          <cell r="N894">
            <v>1272.25</v>
          </cell>
          <cell r="O894">
            <v>1296.1300000000001</v>
          </cell>
          <cell r="P894">
            <v>1328.08</v>
          </cell>
          <cell r="Q894">
            <v>1328.08</v>
          </cell>
          <cell r="R894">
            <v>233</v>
          </cell>
          <cell r="S894">
            <v>178</v>
          </cell>
          <cell r="T894">
            <v>208</v>
          </cell>
          <cell r="U894">
            <v>206.33</v>
          </cell>
          <cell r="V894">
            <v>149212.14000000001</v>
          </cell>
          <cell r="W894">
            <v>2770479.68</v>
          </cell>
          <cell r="X894">
            <v>74138.490000000005</v>
          </cell>
          <cell r="Y894">
            <v>2844618.17</v>
          </cell>
          <cell r="Z894">
            <v>0</v>
          </cell>
          <cell r="AA894">
            <v>2844618.17</v>
          </cell>
          <cell r="AB894">
            <v>1704.82</v>
          </cell>
          <cell r="AC894">
            <v>2846322.99</v>
          </cell>
          <cell r="AD894">
            <v>0</v>
          </cell>
          <cell r="AE894">
            <v>80</v>
          </cell>
          <cell r="AF894">
            <v>40</v>
          </cell>
        </row>
        <row r="895">
          <cell r="A895" t="str">
            <v>5609912200200</v>
          </cell>
          <cell r="B895" t="str">
            <v>5609912200200</v>
          </cell>
          <cell r="C895" t="str">
            <v>NEW LENOX SCHOOL DIST 122</v>
          </cell>
          <cell r="D895" t="str">
            <v>WILL</v>
          </cell>
          <cell r="E895" t="str">
            <v>Elementary</v>
          </cell>
          <cell r="F895" t="str">
            <v>Foundation</v>
          </cell>
          <cell r="G895">
            <v>1185453224</v>
          </cell>
          <cell r="H895">
            <v>3.2437</v>
          </cell>
          <cell r="I895">
            <v>1189944904</v>
          </cell>
          <cell r="J895">
            <v>3.347</v>
          </cell>
          <cell r="K895">
            <v>1184110979</v>
          </cell>
          <cell r="L895">
            <v>1188447710</v>
          </cell>
          <cell r="M895">
            <v>1188447710</v>
          </cell>
          <cell r="N895">
            <v>4954.3999999999996</v>
          </cell>
          <cell r="O895">
            <v>4916.37</v>
          </cell>
          <cell r="P895">
            <v>4864.0600000000004</v>
          </cell>
          <cell r="Q895">
            <v>4911.6099999999997</v>
          </cell>
          <cell r="R895">
            <v>863</v>
          </cell>
          <cell r="S895">
            <v>727</v>
          </cell>
          <cell r="T895">
            <v>593</v>
          </cell>
          <cell r="U895">
            <v>727.66</v>
          </cell>
          <cell r="V895">
            <v>291415.93</v>
          </cell>
          <cell r="W895">
            <v>2428428.33</v>
          </cell>
          <cell r="X895">
            <v>258319.3</v>
          </cell>
          <cell r="Y895">
            <v>2686747.63</v>
          </cell>
          <cell r="Z895">
            <v>223861.03</v>
          </cell>
          <cell r="AA895">
            <v>2910608.6599999997</v>
          </cell>
          <cell r="AB895">
            <v>5660.7200000000012</v>
          </cell>
          <cell r="AC895">
            <v>2916269.38</v>
          </cell>
          <cell r="AD895">
            <v>0</v>
          </cell>
          <cell r="AE895">
            <v>37</v>
          </cell>
          <cell r="AF895">
            <v>19</v>
          </cell>
        </row>
        <row r="896">
          <cell r="A896" t="str">
            <v>5609915900200</v>
          </cell>
          <cell r="B896" t="str">
            <v>5609915900200</v>
          </cell>
          <cell r="C896" t="str">
            <v>MOKENA SCHOOL DIST 159</v>
          </cell>
          <cell r="D896" t="str">
            <v>WILL</v>
          </cell>
          <cell r="E896" t="str">
            <v>Elementary</v>
          </cell>
          <cell r="F896" t="str">
            <v>Alternate Method</v>
          </cell>
          <cell r="G896">
            <v>536496945</v>
          </cell>
          <cell r="H896">
            <v>2.4485999999999999</v>
          </cell>
          <cell r="I896">
            <v>527828734</v>
          </cell>
          <cell r="J896">
            <v>2.5482999999999998</v>
          </cell>
          <cell r="K896">
            <v>536496945</v>
          </cell>
          <cell r="L896">
            <v>527828734</v>
          </cell>
          <cell r="M896">
            <v>527828734</v>
          </cell>
          <cell r="N896">
            <v>1566.36</v>
          </cell>
          <cell r="O896">
            <v>1581.82</v>
          </cell>
          <cell r="P896">
            <v>1458.22</v>
          </cell>
          <cell r="Q896">
            <v>1535.46</v>
          </cell>
          <cell r="R896">
            <v>372</v>
          </cell>
          <cell r="S896">
            <v>295</v>
          </cell>
          <cell r="T896">
            <v>254</v>
          </cell>
          <cell r="U896">
            <v>307</v>
          </cell>
          <cell r="V896">
            <v>127565.26</v>
          </cell>
          <cell r="W896">
            <v>572173.81000000006</v>
          </cell>
          <cell r="X896">
            <v>127055.02</v>
          </cell>
          <cell r="Y896">
            <v>699228.83</v>
          </cell>
          <cell r="Z896">
            <v>17664.68</v>
          </cell>
          <cell r="AA896">
            <v>716893.51</v>
          </cell>
          <cell r="AB896">
            <v>12852.380000000001</v>
          </cell>
          <cell r="AC896">
            <v>729745.89</v>
          </cell>
          <cell r="AD896">
            <v>0</v>
          </cell>
          <cell r="AE896">
            <v>37</v>
          </cell>
          <cell r="AF896">
            <v>19</v>
          </cell>
        </row>
        <row r="897">
          <cell r="A897" t="str">
            <v>5609916100200</v>
          </cell>
          <cell r="B897" t="str">
            <v>5609916100200</v>
          </cell>
          <cell r="C897" t="str">
            <v>SUMMIT HILL SCHOOL DIST 161</v>
          </cell>
          <cell r="D897" t="str">
            <v>WILL</v>
          </cell>
          <cell r="E897" t="str">
            <v>Elementary</v>
          </cell>
          <cell r="F897" t="str">
            <v>Alternate Method</v>
          </cell>
          <cell r="G897">
            <v>836286074</v>
          </cell>
          <cell r="H897">
            <v>3.2826</v>
          </cell>
          <cell r="I897">
            <v>823695096</v>
          </cell>
          <cell r="J897">
            <v>3.4119999999999999</v>
          </cell>
          <cell r="K897">
            <v>828938538</v>
          </cell>
          <cell r="L897">
            <v>816152306</v>
          </cell>
          <cell r="M897">
            <v>816152306</v>
          </cell>
          <cell r="N897">
            <v>3193.56</v>
          </cell>
          <cell r="O897">
            <v>3150.44</v>
          </cell>
          <cell r="P897">
            <v>3055</v>
          </cell>
          <cell r="Q897">
            <v>3133</v>
          </cell>
          <cell r="R897">
            <v>580</v>
          </cell>
          <cell r="S897">
            <v>491</v>
          </cell>
          <cell r="T897">
            <v>455</v>
          </cell>
          <cell r="U897">
            <v>508.66</v>
          </cell>
          <cell r="V897">
            <v>108036.18</v>
          </cell>
          <cell r="W897">
            <v>1317019.21</v>
          </cell>
          <cell r="X897">
            <v>187715.88</v>
          </cell>
          <cell r="Y897">
            <v>1504735.09</v>
          </cell>
          <cell r="Z897">
            <v>0</v>
          </cell>
          <cell r="AA897">
            <v>1504735.09</v>
          </cell>
          <cell r="AB897">
            <v>-3206.68</v>
          </cell>
          <cell r="AC897">
            <v>1501528.41</v>
          </cell>
          <cell r="AD897">
            <v>0</v>
          </cell>
          <cell r="AE897">
            <v>37</v>
          </cell>
          <cell r="AF897">
            <v>19</v>
          </cell>
        </row>
        <row r="898">
          <cell r="A898" t="str">
            <v>5609920202200</v>
          </cell>
          <cell r="B898" t="str">
            <v>5609920202200</v>
          </cell>
          <cell r="C898" t="str">
            <v>PLAINFIELD SCHOOL DIST 202</v>
          </cell>
          <cell r="D898" t="str">
            <v>WILL</v>
          </cell>
          <cell r="E898" t="str">
            <v>Unit</v>
          </cell>
          <cell r="F898" t="str">
            <v>Foundation</v>
          </cell>
          <cell r="G898">
            <v>2798299715</v>
          </cell>
          <cell r="H898">
            <v>5.1009000000000002</v>
          </cell>
          <cell r="I898">
            <v>2838536190</v>
          </cell>
          <cell r="J898">
            <v>5.1513999999999998</v>
          </cell>
          <cell r="K898">
            <v>2787590592</v>
          </cell>
          <cell r="L898">
            <v>2831455522</v>
          </cell>
          <cell r="M898">
            <v>2831455522</v>
          </cell>
          <cell r="N898">
            <v>26028.09</v>
          </cell>
          <cell r="O898">
            <v>25606.15</v>
          </cell>
          <cell r="P898">
            <v>25426.77</v>
          </cell>
          <cell r="Q898">
            <v>25687</v>
          </cell>
          <cell r="R898">
            <v>7032</v>
          </cell>
          <cell r="S898">
            <v>6145</v>
          </cell>
          <cell r="T898">
            <v>5772</v>
          </cell>
          <cell r="U898">
            <v>6316.33</v>
          </cell>
          <cell r="V898">
            <v>822563.85</v>
          </cell>
          <cell r="W898">
            <v>71412523.489999995</v>
          </cell>
          <cell r="X898">
            <v>2910817.51</v>
          </cell>
          <cell r="Y898">
            <v>74323341</v>
          </cell>
          <cell r="Z898">
            <v>0</v>
          </cell>
          <cell r="AA898">
            <v>74323341</v>
          </cell>
          <cell r="AB898">
            <v>472028.37</v>
          </cell>
          <cell r="AC898">
            <v>74795369.370000005</v>
          </cell>
          <cell r="AD898">
            <v>0</v>
          </cell>
          <cell r="AE898">
            <v>97</v>
          </cell>
          <cell r="AF898">
            <v>49</v>
          </cell>
        </row>
        <row r="899">
          <cell r="A899" t="str">
            <v>5609920300400</v>
          </cell>
          <cell r="B899" t="str">
            <v>5609920300400</v>
          </cell>
          <cell r="C899" t="str">
            <v>ELWOOD C C SCH DIST 203</v>
          </cell>
          <cell r="D899" t="str">
            <v>WILL</v>
          </cell>
          <cell r="E899" t="str">
            <v>Elementary</v>
          </cell>
          <cell r="F899" t="str">
            <v>Alternate Method</v>
          </cell>
          <cell r="G899">
            <v>88077504</v>
          </cell>
          <cell r="H899">
            <v>2.7178</v>
          </cell>
          <cell r="I899">
            <v>87923197</v>
          </cell>
          <cell r="J899">
            <v>2.7690000000000001</v>
          </cell>
          <cell r="K899">
            <v>88077504</v>
          </cell>
          <cell r="L899">
            <v>87923197</v>
          </cell>
          <cell r="M899">
            <v>87923197</v>
          </cell>
          <cell r="N899">
            <v>372.11</v>
          </cell>
          <cell r="O899">
            <v>364.95</v>
          </cell>
          <cell r="P899">
            <v>364.11</v>
          </cell>
          <cell r="Q899">
            <v>367.05</v>
          </cell>
          <cell r="R899">
            <v>97</v>
          </cell>
          <cell r="S899">
            <v>104</v>
          </cell>
          <cell r="T899">
            <v>127</v>
          </cell>
          <cell r="U899">
            <v>109.33</v>
          </cell>
          <cell r="V899">
            <v>99023.74</v>
          </cell>
          <cell r="W899">
            <v>156543.15</v>
          </cell>
          <cell r="X899">
            <v>58767.06</v>
          </cell>
          <cell r="Y899">
            <v>215310.21</v>
          </cell>
          <cell r="Z899">
            <v>0</v>
          </cell>
          <cell r="AA899">
            <v>215310.21</v>
          </cell>
          <cell r="AB899">
            <v>0</v>
          </cell>
          <cell r="AC899">
            <v>215310.21</v>
          </cell>
          <cell r="AD899">
            <v>0</v>
          </cell>
          <cell r="AE899">
            <v>86</v>
          </cell>
          <cell r="AF899">
            <v>43</v>
          </cell>
        </row>
        <row r="900">
          <cell r="A900" t="str">
            <v>5609920401700</v>
          </cell>
          <cell r="B900" t="str">
            <v>5609920401700</v>
          </cell>
          <cell r="C900" t="str">
            <v>JOLIET TWP HS DIST 204</v>
          </cell>
          <cell r="D900" t="str">
            <v>WILL</v>
          </cell>
          <cell r="E900" t="str">
            <v>High School</v>
          </cell>
          <cell r="F900" t="str">
            <v>Alternate Method</v>
          </cell>
          <cell r="G900">
            <v>2594533221</v>
          </cell>
          <cell r="H900">
            <v>2.34</v>
          </cell>
          <cell r="I900">
            <v>2555228462</v>
          </cell>
          <cell r="J900">
            <v>2.4489999999999998</v>
          </cell>
          <cell r="K900">
            <v>2548564911</v>
          </cell>
          <cell r="L900">
            <v>2506259921</v>
          </cell>
          <cell r="M900">
            <v>2506259921</v>
          </cell>
          <cell r="N900">
            <v>5742.63</v>
          </cell>
          <cell r="O900">
            <v>5855.02</v>
          </cell>
          <cell r="P900">
            <v>5879.03</v>
          </cell>
          <cell r="Q900">
            <v>5879.03</v>
          </cell>
          <cell r="R900">
            <v>3998</v>
          </cell>
          <cell r="S900">
            <v>3897</v>
          </cell>
          <cell r="T900">
            <v>3916</v>
          </cell>
          <cell r="U900">
            <v>3937</v>
          </cell>
          <cell r="V900">
            <v>7990563.7199999997</v>
          </cell>
          <cell r="W900">
            <v>2500175.08</v>
          </cell>
          <cell r="X900">
            <v>5923846.4199999999</v>
          </cell>
          <cell r="Y900">
            <v>8424021.5</v>
          </cell>
          <cell r="Z900">
            <v>226298.23</v>
          </cell>
          <cell r="AA900">
            <v>8650319.7300000004</v>
          </cell>
          <cell r="AB900">
            <v>5271.6199999999953</v>
          </cell>
          <cell r="AC900">
            <v>8655591.3499999996</v>
          </cell>
          <cell r="AD900">
            <v>0</v>
          </cell>
          <cell r="AE900">
            <v>86</v>
          </cell>
          <cell r="AF900">
            <v>43</v>
          </cell>
        </row>
        <row r="901">
          <cell r="A901" t="str">
            <v>5609920501700</v>
          </cell>
          <cell r="B901" t="str">
            <v>5609920501700</v>
          </cell>
          <cell r="C901" t="str">
            <v>LOCKPORT TWP HS DIST 205</v>
          </cell>
          <cell r="D901" t="str">
            <v>WILL</v>
          </cell>
          <cell r="E901" t="str">
            <v>High School</v>
          </cell>
          <cell r="F901" t="str">
            <v>Alternate Method</v>
          </cell>
          <cell r="G901">
            <v>2209833942</v>
          </cell>
          <cell r="H901">
            <v>1.9452</v>
          </cell>
          <cell r="I901">
            <v>2166171700</v>
          </cell>
          <cell r="J901">
            <v>2.0261</v>
          </cell>
          <cell r="K901">
            <v>2206682946</v>
          </cell>
          <cell r="L901">
            <v>2159677770</v>
          </cell>
          <cell r="M901">
            <v>2159677770</v>
          </cell>
          <cell r="N901">
            <v>3490.42</v>
          </cell>
          <cell r="O901">
            <v>3501.41</v>
          </cell>
          <cell r="P901">
            <v>3499.17</v>
          </cell>
          <cell r="Q901">
            <v>3499.17</v>
          </cell>
          <cell r="R901">
            <v>1045</v>
          </cell>
          <cell r="S901">
            <v>934</v>
          </cell>
          <cell r="T901">
            <v>954</v>
          </cell>
          <cell r="U901">
            <v>977.66</v>
          </cell>
          <cell r="V901">
            <v>963367.93</v>
          </cell>
          <cell r="W901">
            <v>1408870.81</v>
          </cell>
          <cell r="X901">
            <v>493571.65</v>
          </cell>
          <cell r="Y901">
            <v>1902442.46</v>
          </cell>
          <cell r="Z901">
            <v>0</v>
          </cell>
          <cell r="AA901">
            <v>1902442.46</v>
          </cell>
          <cell r="AB901">
            <v>5239.6099999999997</v>
          </cell>
          <cell r="AC901">
            <v>1907682.07</v>
          </cell>
          <cell r="AD901">
            <v>0</v>
          </cell>
          <cell r="AE901">
            <v>85</v>
          </cell>
          <cell r="AF901">
            <v>43</v>
          </cell>
        </row>
        <row r="902">
          <cell r="A902" t="str">
            <v>5609921001600</v>
          </cell>
          <cell r="B902" t="str">
            <v>5609921001600</v>
          </cell>
          <cell r="C902" t="str">
            <v>LINCOLN WAY COMM H S DIST 210</v>
          </cell>
          <cell r="D902" t="str">
            <v>WILL</v>
          </cell>
          <cell r="E902" t="str">
            <v>High School</v>
          </cell>
          <cell r="F902" t="str">
            <v>Foundation</v>
          </cell>
          <cell r="G902">
            <v>3501936924</v>
          </cell>
          <cell r="H902">
            <v>1.655</v>
          </cell>
          <cell r="I902">
            <v>3474225875</v>
          </cell>
          <cell r="J902">
            <v>1.7183999999999999</v>
          </cell>
          <cell r="K902">
            <v>3491057156</v>
          </cell>
          <cell r="L902">
            <v>3463142469</v>
          </cell>
          <cell r="M902">
            <v>3463142469</v>
          </cell>
          <cell r="N902">
            <v>6993.84</v>
          </cell>
          <cell r="O902">
            <v>6772.6</v>
          </cell>
          <cell r="P902">
            <v>6614.64</v>
          </cell>
          <cell r="Q902">
            <v>6793.69</v>
          </cell>
          <cell r="R902">
            <v>930</v>
          </cell>
          <cell r="S902">
            <v>773</v>
          </cell>
          <cell r="T902">
            <v>736</v>
          </cell>
          <cell r="U902">
            <v>813</v>
          </cell>
          <cell r="V902">
            <v>663734</v>
          </cell>
          <cell r="W902">
            <v>4543859.1900000004</v>
          </cell>
          <cell r="X902">
            <v>288615</v>
          </cell>
          <cell r="Y902">
            <v>4832474.1900000004</v>
          </cell>
          <cell r="Z902">
            <v>394865.74</v>
          </cell>
          <cell r="AA902">
            <v>5227339.9300000006</v>
          </cell>
          <cell r="AB902">
            <v>38431.72000000003</v>
          </cell>
          <cell r="AC902">
            <v>5265771.6500000004</v>
          </cell>
          <cell r="AD902">
            <v>0</v>
          </cell>
          <cell r="AE902">
            <v>37</v>
          </cell>
          <cell r="AF902">
            <v>19</v>
          </cell>
        </row>
        <row r="903">
          <cell r="A903" t="str">
            <v>6510890108000</v>
          </cell>
          <cell r="B903" t="str">
            <v>6510890108000</v>
          </cell>
          <cell r="C903" t="str">
            <v>ILLINOIS STATE UNIVERSITY LAB SCH</v>
          </cell>
          <cell r="D903" t="str">
            <v>MCLEAN</v>
          </cell>
          <cell r="E903" t="str">
            <v>Labs</v>
          </cell>
          <cell r="F903" t="str">
            <v>Lab &amp; Alternative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955.43</v>
          </cell>
          <cell r="O903">
            <v>951.2</v>
          </cell>
          <cell r="P903">
            <v>955.43</v>
          </cell>
          <cell r="Q903">
            <v>955.43</v>
          </cell>
          <cell r="R903">
            <v>0</v>
          </cell>
          <cell r="S903">
            <v>0</v>
          </cell>
          <cell r="T903">
            <v>0</v>
          </cell>
          <cell r="U903">
            <v>0</v>
          </cell>
          <cell r="V903">
            <v>0</v>
          </cell>
          <cell r="W903">
            <v>5846276.1699999999</v>
          </cell>
          <cell r="X903">
            <v>0</v>
          </cell>
          <cell r="Y903">
            <v>5846276.1699999999</v>
          </cell>
          <cell r="Z903">
            <v>0</v>
          </cell>
          <cell r="AA903">
            <v>5846276.1699999999</v>
          </cell>
          <cell r="AB903">
            <v>0</v>
          </cell>
          <cell r="AC903">
            <v>5846276.1699999999</v>
          </cell>
          <cell r="AD903">
            <v>0</v>
          </cell>
          <cell r="AE903">
            <v>105</v>
          </cell>
          <cell r="AF903">
            <v>53</v>
          </cell>
        </row>
        <row r="904">
          <cell r="A904" t="str">
            <v>6510890208000</v>
          </cell>
          <cell r="B904" t="str">
            <v>6510890208000</v>
          </cell>
          <cell r="C904" t="str">
            <v>UNIVERSITY OF ILLINOIS LAB SCHOOL</v>
          </cell>
          <cell r="D904" t="str">
            <v>CHAMPAIGN</v>
          </cell>
          <cell r="E904" t="str">
            <v>Labs</v>
          </cell>
          <cell r="F904" t="str">
            <v>Lab &amp; Alternative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309.11</v>
          </cell>
          <cell r="O904">
            <v>304.52999999999997</v>
          </cell>
          <cell r="P904">
            <v>308.02999999999997</v>
          </cell>
          <cell r="Q904">
            <v>308.02999999999997</v>
          </cell>
          <cell r="R904">
            <v>0</v>
          </cell>
          <cell r="S904">
            <v>0</v>
          </cell>
          <cell r="T904">
            <v>0</v>
          </cell>
          <cell r="U904">
            <v>0</v>
          </cell>
          <cell r="V904">
            <v>0</v>
          </cell>
          <cell r="W904">
            <v>1884835.57</v>
          </cell>
          <cell r="X904">
            <v>0</v>
          </cell>
          <cell r="Y904">
            <v>1884835.57</v>
          </cell>
          <cell r="Z904">
            <v>0</v>
          </cell>
          <cell r="AA904">
            <v>1884835.57</v>
          </cell>
          <cell r="AB904">
            <v>0</v>
          </cell>
          <cell r="AC904">
            <v>1884835.57</v>
          </cell>
          <cell r="AD904">
            <v>0</v>
          </cell>
          <cell r="AE904">
            <v>103</v>
          </cell>
          <cell r="AF904">
            <v>52</v>
          </cell>
        </row>
        <row r="905">
          <cell r="A905" t="str">
            <v>07016113A0200</v>
          </cell>
          <cell r="B905" t="str">
            <v>07016113A0200</v>
          </cell>
          <cell r="C905" t="str">
            <v>LEMONT-BROMBEREK CSD 113A</v>
          </cell>
          <cell r="D905" t="str">
            <v>COOK</v>
          </cell>
          <cell r="E905" t="str">
            <v>Elementary</v>
          </cell>
          <cell r="F905" t="str">
            <v>Flat Grant</v>
          </cell>
          <cell r="G905">
            <v>982051765</v>
          </cell>
          <cell r="H905">
            <v>1.879</v>
          </cell>
          <cell r="I905">
            <v>971298635</v>
          </cell>
          <cell r="J905">
            <v>1.952</v>
          </cell>
          <cell r="K905">
            <v>915812849</v>
          </cell>
          <cell r="L905">
            <v>971298635</v>
          </cell>
          <cell r="M905">
            <v>940906121</v>
          </cell>
          <cell r="N905">
            <v>2072.84</v>
          </cell>
          <cell r="O905">
            <v>2023.64</v>
          </cell>
          <cell r="P905">
            <v>1964.91</v>
          </cell>
          <cell r="Q905">
            <v>2020.46</v>
          </cell>
          <cell r="R905">
            <v>496</v>
          </cell>
          <cell r="S905">
            <v>384</v>
          </cell>
          <cell r="T905">
            <v>374</v>
          </cell>
          <cell r="U905">
            <v>418</v>
          </cell>
          <cell r="V905">
            <v>362757.73</v>
          </cell>
          <cell r="W905">
            <v>440460.28</v>
          </cell>
          <cell r="X905">
            <v>174009.22</v>
          </cell>
          <cell r="Y905">
            <v>614469.5</v>
          </cell>
          <cell r="Z905">
            <v>202449.99</v>
          </cell>
          <cell r="AA905">
            <v>816919.49</v>
          </cell>
          <cell r="AB905">
            <v>73.450000000011642</v>
          </cell>
          <cell r="AC905">
            <v>816992.94</v>
          </cell>
          <cell r="AD905">
            <v>0</v>
          </cell>
          <cell r="AE905">
            <v>82</v>
          </cell>
          <cell r="AF905">
            <v>41</v>
          </cell>
        </row>
        <row r="906">
          <cell r="A906" t="str">
            <v>11012002C2600</v>
          </cell>
          <cell r="B906" t="str">
            <v>11012002C2600</v>
          </cell>
          <cell r="C906" t="str">
            <v>MARSHALL C U SCHOOL DIST 2C</v>
          </cell>
          <cell r="D906" t="str">
            <v>CLARK</v>
          </cell>
          <cell r="E906" t="str">
            <v>Unit</v>
          </cell>
          <cell r="F906" t="str">
            <v>Foundation</v>
          </cell>
          <cell r="G906">
            <v>97379081</v>
          </cell>
          <cell r="H906">
            <v>3.2301000000000002</v>
          </cell>
          <cell r="I906">
            <v>102618730</v>
          </cell>
          <cell r="J906">
            <v>0</v>
          </cell>
          <cell r="K906">
            <v>96226905</v>
          </cell>
          <cell r="L906">
            <v>101643491</v>
          </cell>
          <cell r="M906">
            <v>101643491</v>
          </cell>
          <cell r="N906">
            <v>1266.77</v>
          </cell>
          <cell r="O906">
            <v>1255.78</v>
          </cell>
          <cell r="P906">
            <v>1258.78</v>
          </cell>
          <cell r="Q906">
            <v>1260.44</v>
          </cell>
          <cell r="R906">
            <v>587</v>
          </cell>
          <cell r="S906">
            <v>522</v>
          </cell>
          <cell r="T906">
            <v>489</v>
          </cell>
          <cell r="U906">
            <v>532.66</v>
          </cell>
          <cell r="V906">
            <v>238979.25</v>
          </cell>
          <cell r="W906">
            <v>4424348.38</v>
          </cell>
          <cell r="X906">
            <v>414169.78</v>
          </cell>
          <cell r="Y906">
            <v>4838518.16</v>
          </cell>
          <cell r="Z906">
            <v>67611.92</v>
          </cell>
          <cell r="AA906">
            <v>4906130.08</v>
          </cell>
          <cell r="AB906">
            <v>0</v>
          </cell>
          <cell r="AC906">
            <v>4906130.08</v>
          </cell>
          <cell r="AD906">
            <v>0</v>
          </cell>
          <cell r="AE906">
            <v>110</v>
          </cell>
          <cell r="AF906">
            <v>55</v>
          </cell>
        </row>
        <row r="907">
          <cell r="A907" t="str">
            <v>11012003C2600</v>
          </cell>
          <cell r="B907" t="str">
            <v>11012003C2600</v>
          </cell>
          <cell r="C907" t="str">
            <v>MARTINSVILLE C U SCH DIST 3C</v>
          </cell>
          <cell r="D907" t="str">
            <v>CLARK</v>
          </cell>
          <cell r="E907" t="str">
            <v>Unit</v>
          </cell>
          <cell r="F907" t="str">
            <v>Foundation</v>
          </cell>
          <cell r="G907">
            <v>25114294</v>
          </cell>
          <cell r="H907">
            <v>4.1833</v>
          </cell>
          <cell r="I907">
            <v>26805311</v>
          </cell>
          <cell r="J907">
            <v>0</v>
          </cell>
          <cell r="K907">
            <v>24839881</v>
          </cell>
          <cell r="L907">
            <v>26638291</v>
          </cell>
          <cell r="M907">
            <v>26638291</v>
          </cell>
          <cell r="N907">
            <v>379.71</v>
          </cell>
          <cell r="O907">
            <v>360.76</v>
          </cell>
          <cell r="P907">
            <v>352.62</v>
          </cell>
          <cell r="Q907">
            <v>364.36</v>
          </cell>
          <cell r="R907">
            <v>253</v>
          </cell>
          <cell r="S907">
            <v>228</v>
          </cell>
          <cell r="T907">
            <v>200</v>
          </cell>
          <cell r="U907">
            <v>227</v>
          </cell>
          <cell r="V907">
            <v>107241.75</v>
          </cell>
          <cell r="W907">
            <v>1323128.3600000001</v>
          </cell>
          <cell r="X907">
            <v>320719.21999999997</v>
          </cell>
          <cell r="Y907">
            <v>1643847.58</v>
          </cell>
          <cell r="Z907">
            <v>151489.26</v>
          </cell>
          <cell r="AA907">
            <v>1795336.84</v>
          </cell>
          <cell r="AB907">
            <v>0</v>
          </cell>
          <cell r="AC907">
            <v>1795336.84</v>
          </cell>
          <cell r="AD907">
            <v>0</v>
          </cell>
          <cell r="AE907">
            <v>110</v>
          </cell>
          <cell r="AF907">
            <v>55</v>
          </cell>
        </row>
        <row r="908">
          <cell r="A908" t="str">
            <v>11012004C2600</v>
          </cell>
          <cell r="B908" t="str">
            <v>11012004C2600</v>
          </cell>
          <cell r="C908" t="str">
            <v>CASEY-WESTFIELD C U SCH DIST 4C</v>
          </cell>
          <cell r="D908" t="str">
            <v>CLARK</v>
          </cell>
          <cell r="E908" t="str">
            <v>Unit</v>
          </cell>
          <cell r="F908" t="str">
            <v>Foundation</v>
          </cell>
          <cell r="G908">
            <v>66091929</v>
          </cell>
          <cell r="H908">
            <v>4.0061999999999998</v>
          </cell>
          <cell r="I908">
            <v>68535931</v>
          </cell>
          <cell r="J908">
            <v>0</v>
          </cell>
          <cell r="K908">
            <v>65259649</v>
          </cell>
          <cell r="L908">
            <v>67624090</v>
          </cell>
          <cell r="M908">
            <v>67624090</v>
          </cell>
          <cell r="N908">
            <v>862.8</v>
          </cell>
          <cell r="O908">
            <v>856.97</v>
          </cell>
          <cell r="P908">
            <v>849.64</v>
          </cell>
          <cell r="Q908">
            <v>856.47</v>
          </cell>
          <cell r="R908">
            <v>438</v>
          </cell>
          <cell r="S908">
            <v>414</v>
          </cell>
          <cell r="T908">
            <v>412</v>
          </cell>
          <cell r="U908">
            <v>421.33</v>
          </cell>
          <cell r="V908">
            <v>240162.74</v>
          </cell>
          <cell r="W908">
            <v>2971854.49</v>
          </cell>
          <cell r="X908">
            <v>403596.22</v>
          </cell>
          <cell r="Y908">
            <v>3375450.71</v>
          </cell>
          <cell r="Z908">
            <v>83087.05</v>
          </cell>
          <cell r="AA908">
            <v>3458537.76</v>
          </cell>
          <cell r="AB908">
            <v>0</v>
          </cell>
          <cell r="AC908">
            <v>3458537.76</v>
          </cell>
          <cell r="AD908">
            <v>0</v>
          </cell>
          <cell r="AE908">
            <v>110</v>
          </cell>
          <cell r="AF908">
            <v>55</v>
          </cell>
        </row>
        <row r="909">
          <cell r="A909" t="str">
            <v>11087003A2600</v>
          </cell>
          <cell r="B909" t="str">
            <v>11087003A2600</v>
          </cell>
          <cell r="C909" t="str">
            <v>COWDEN-HERRICK CUD 3A</v>
          </cell>
          <cell r="D909" t="str">
            <v>SHELBY</v>
          </cell>
          <cell r="E909" t="str">
            <v>Unit</v>
          </cell>
          <cell r="F909" t="str">
            <v>Foundation</v>
          </cell>
          <cell r="G909">
            <v>18305631</v>
          </cell>
          <cell r="H909">
            <v>5.2170800000000002</v>
          </cell>
          <cell r="I909">
            <v>19239281</v>
          </cell>
          <cell r="J909">
            <v>0</v>
          </cell>
          <cell r="K909">
            <v>18305631</v>
          </cell>
          <cell r="L909">
            <v>19239281</v>
          </cell>
          <cell r="M909">
            <v>19239281</v>
          </cell>
          <cell r="N909">
            <v>382.31</v>
          </cell>
          <cell r="O909">
            <v>403.35</v>
          </cell>
          <cell r="P909">
            <v>383.9</v>
          </cell>
          <cell r="Q909">
            <v>389.85</v>
          </cell>
          <cell r="R909">
            <v>245</v>
          </cell>
          <cell r="S909">
            <v>233</v>
          </cell>
          <cell r="T909">
            <v>228</v>
          </cell>
          <cell r="U909">
            <v>235.33</v>
          </cell>
          <cell r="V909">
            <v>109126.15</v>
          </cell>
          <cell r="W909">
            <v>1699187.57</v>
          </cell>
          <cell r="X909">
            <v>307898.71000000002</v>
          </cell>
          <cell r="Y909">
            <v>2007086.28</v>
          </cell>
          <cell r="Z909">
            <v>74038.44</v>
          </cell>
          <cell r="AA909">
            <v>2081124.72</v>
          </cell>
          <cell r="AB909">
            <v>0</v>
          </cell>
          <cell r="AC909">
            <v>2081124.72</v>
          </cell>
          <cell r="AD909">
            <v>0</v>
          </cell>
          <cell r="AE909">
            <v>102</v>
          </cell>
          <cell r="AF909">
            <v>51</v>
          </cell>
        </row>
        <row r="910">
          <cell r="A910" t="str">
            <v>11087005A2600</v>
          </cell>
          <cell r="B910" t="str">
            <v>11087005A2600</v>
          </cell>
          <cell r="C910" t="str">
            <v>STEWARDSON-STRASBURG CU DIST 5A</v>
          </cell>
          <cell r="D910" t="str">
            <v>SHELBY</v>
          </cell>
          <cell r="E910" t="str">
            <v>Unit</v>
          </cell>
          <cell r="F910" t="str">
            <v>Foundation</v>
          </cell>
          <cell r="G910">
            <v>31864070</v>
          </cell>
          <cell r="H910">
            <v>4.1590299999999996</v>
          </cell>
          <cell r="I910">
            <v>32824340</v>
          </cell>
          <cell r="J910">
            <v>0</v>
          </cell>
          <cell r="K910">
            <v>31864070</v>
          </cell>
          <cell r="L910">
            <v>32824340</v>
          </cell>
          <cell r="M910">
            <v>32824340</v>
          </cell>
          <cell r="N910">
            <v>355.64</v>
          </cell>
          <cell r="O910">
            <v>325.43</v>
          </cell>
          <cell r="P910">
            <v>329.46</v>
          </cell>
          <cell r="Q910">
            <v>336.84</v>
          </cell>
          <cell r="R910">
            <v>145</v>
          </cell>
          <cell r="S910">
            <v>123</v>
          </cell>
          <cell r="T910">
            <v>115</v>
          </cell>
          <cell r="U910">
            <v>127.66</v>
          </cell>
          <cell r="V910">
            <v>78393.600000000006</v>
          </cell>
          <cell r="W910">
            <v>998000.16</v>
          </cell>
          <cell r="X910">
            <v>89266.25</v>
          </cell>
          <cell r="Y910">
            <v>1087266.4099999999</v>
          </cell>
          <cell r="Z910">
            <v>45594.7</v>
          </cell>
          <cell r="AA910">
            <v>1132861.1099999999</v>
          </cell>
          <cell r="AB910">
            <v>6318</v>
          </cell>
          <cell r="AC910">
            <v>1139179.1100000001</v>
          </cell>
          <cell r="AD910">
            <v>0</v>
          </cell>
          <cell r="AE910">
            <v>102</v>
          </cell>
          <cell r="AF910">
            <v>51</v>
          </cell>
        </row>
        <row r="911">
          <cell r="A911" t="str">
            <v>17053006J2600</v>
          </cell>
          <cell r="B911" t="str">
            <v>17053006J2600</v>
          </cell>
          <cell r="C911" t="str">
            <v>TRI POINT C U SCH DIST 6-J</v>
          </cell>
          <cell r="D911" t="str">
            <v>LIVINGSTON</v>
          </cell>
          <cell r="E911" t="str">
            <v>Unit</v>
          </cell>
          <cell r="F911" t="str">
            <v>Alternate Method</v>
          </cell>
          <cell r="G911">
            <v>60176409</v>
          </cell>
          <cell r="H911">
            <v>4.49465</v>
          </cell>
          <cell r="I911">
            <v>62627717</v>
          </cell>
          <cell r="J911">
            <v>0</v>
          </cell>
          <cell r="K911">
            <v>60176409</v>
          </cell>
          <cell r="L911">
            <v>62627717</v>
          </cell>
          <cell r="M911">
            <v>62627717</v>
          </cell>
          <cell r="N911">
            <v>346.23</v>
          </cell>
          <cell r="O911">
            <v>354.12</v>
          </cell>
          <cell r="P911">
            <v>334.11</v>
          </cell>
          <cell r="Q911">
            <v>344.82</v>
          </cell>
          <cell r="R911">
            <v>208</v>
          </cell>
          <cell r="S911">
            <v>196</v>
          </cell>
          <cell r="T911">
            <v>187</v>
          </cell>
          <cell r="U911">
            <v>197</v>
          </cell>
          <cell r="V911">
            <v>195353.38</v>
          </cell>
          <cell r="W911">
            <v>145162.32</v>
          </cell>
          <cell r="X911">
            <v>242855.69</v>
          </cell>
          <cell r="Y911">
            <v>388018.01</v>
          </cell>
          <cell r="Z911">
            <v>104229.08</v>
          </cell>
          <cell r="AA911">
            <v>492247.09</v>
          </cell>
          <cell r="AB911">
            <v>0</v>
          </cell>
          <cell r="AC911">
            <v>492247.09</v>
          </cell>
          <cell r="AD911">
            <v>0</v>
          </cell>
          <cell r="AE911">
            <v>106</v>
          </cell>
          <cell r="AF911">
            <v>53</v>
          </cell>
        </row>
        <row r="912">
          <cell r="A912" t="str">
            <v>24032002C0200</v>
          </cell>
          <cell r="B912" t="str">
            <v>24032002C0200</v>
          </cell>
          <cell r="C912" t="str">
            <v>MAZON-VERONA-KINSMAN ESD 2C</v>
          </cell>
          <cell r="D912" t="str">
            <v>GRUNDY</v>
          </cell>
          <cell r="E912" t="str">
            <v>Elementary</v>
          </cell>
          <cell r="F912" t="str">
            <v>Alternate Method</v>
          </cell>
          <cell r="G912">
            <v>90961920</v>
          </cell>
          <cell r="H912">
            <v>3.5397599999999998</v>
          </cell>
          <cell r="I912">
            <v>90061878</v>
          </cell>
          <cell r="J912">
            <v>0</v>
          </cell>
          <cell r="K912">
            <v>90961920</v>
          </cell>
          <cell r="L912">
            <v>90061878</v>
          </cell>
          <cell r="M912">
            <v>90061878</v>
          </cell>
          <cell r="N912">
            <v>323.08999999999997</v>
          </cell>
          <cell r="O912">
            <v>304.52</v>
          </cell>
          <cell r="P912">
            <v>299.41000000000003</v>
          </cell>
          <cell r="Q912">
            <v>309</v>
          </cell>
          <cell r="R912">
            <v>128</v>
          </cell>
          <cell r="S912">
            <v>94</v>
          </cell>
          <cell r="T912">
            <v>99</v>
          </cell>
          <cell r="U912">
            <v>107</v>
          </cell>
          <cell r="V912">
            <v>261948.82</v>
          </cell>
          <cell r="W912">
            <v>118359.36</v>
          </cell>
          <cell r="X912">
            <v>68348.39</v>
          </cell>
          <cell r="Y912">
            <v>186707.75</v>
          </cell>
          <cell r="Z912">
            <v>11026.23</v>
          </cell>
          <cell r="AA912">
            <v>197733.98</v>
          </cell>
          <cell r="AB912">
            <v>0</v>
          </cell>
          <cell r="AC912">
            <v>197733.98</v>
          </cell>
          <cell r="AD912">
            <v>0</v>
          </cell>
          <cell r="AE912">
            <v>75</v>
          </cell>
          <cell r="AF912">
            <v>38</v>
          </cell>
        </row>
        <row r="913">
          <cell r="A913" t="str">
            <v>24032024C0400</v>
          </cell>
          <cell r="B913" t="str">
            <v>24032024C0400</v>
          </cell>
          <cell r="C913" t="str">
            <v>NETTLE CREEK C C SCH DIST 24C</v>
          </cell>
          <cell r="D913" t="str">
            <v>GRUNDY</v>
          </cell>
          <cell r="E913" t="str">
            <v>Elementary</v>
          </cell>
          <cell r="F913" t="str">
            <v>Alternate Method</v>
          </cell>
          <cell r="G913">
            <v>36849459</v>
          </cell>
          <cell r="H913">
            <v>2.6790500000000002</v>
          </cell>
          <cell r="I913">
            <v>37785454</v>
          </cell>
          <cell r="J913">
            <v>0</v>
          </cell>
          <cell r="K913">
            <v>36849459</v>
          </cell>
          <cell r="L913">
            <v>37785454</v>
          </cell>
          <cell r="M913">
            <v>37785454</v>
          </cell>
          <cell r="N913">
            <v>84.52</v>
          </cell>
          <cell r="O913">
            <v>80.010000000000005</v>
          </cell>
          <cell r="P913">
            <v>84.02</v>
          </cell>
          <cell r="Q913">
            <v>84.02</v>
          </cell>
          <cell r="R913">
            <v>13</v>
          </cell>
          <cell r="S913">
            <v>14</v>
          </cell>
          <cell r="T913">
            <v>10</v>
          </cell>
          <cell r="U913">
            <v>12.33</v>
          </cell>
          <cell r="V913">
            <v>26502.38</v>
          </cell>
          <cell r="W913">
            <v>25808.42</v>
          </cell>
          <cell r="X913">
            <v>4377.1499999999996</v>
          </cell>
          <cell r="Y913">
            <v>30185.57</v>
          </cell>
          <cell r="Z913">
            <v>0</v>
          </cell>
          <cell r="AA913">
            <v>30185.57</v>
          </cell>
          <cell r="AB913">
            <v>0</v>
          </cell>
          <cell r="AC913">
            <v>30185.57</v>
          </cell>
          <cell r="AD913">
            <v>0</v>
          </cell>
          <cell r="AE913">
            <v>75</v>
          </cell>
          <cell r="AF913">
            <v>38</v>
          </cell>
        </row>
        <row r="914">
          <cell r="A914" t="str">
            <v>24032060C0400</v>
          </cell>
          <cell r="B914" t="str">
            <v>24032060C0400</v>
          </cell>
          <cell r="C914" t="str">
            <v>SARATOGA COMM CONS S DIST 60C</v>
          </cell>
          <cell r="D914" t="str">
            <v>GRUNDY</v>
          </cell>
          <cell r="E914" t="str">
            <v>Elementary</v>
          </cell>
          <cell r="F914" t="str">
            <v>Foundation</v>
          </cell>
          <cell r="G914">
            <v>173186695</v>
          </cell>
          <cell r="H914">
            <v>2.53355</v>
          </cell>
          <cell r="I914">
            <v>168656852</v>
          </cell>
          <cell r="J914">
            <v>0</v>
          </cell>
          <cell r="K914">
            <v>173186695</v>
          </cell>
          <cell r="L914">
            <v>168656852</v>
          </cell>
          <cell r="M914">
            <v>168656852</v>
          </cell>
          <cell r="N914">
            <v>743.19</v>
          </cell>
          <cell r="O914">
            <v>745.61</v>
          </cell>
          <cell r="P914">
            <v>747.59</v>
          </cell>
          <cell r="Q914">
            <v>747.59</v>
          </cell>
          <cell r="R914">
            <v>286</v>
          </cell>
          <cell r="S914">
            <v>272</v>
          </cell>
          <cell r="T914">
            <v>256</v>
          </cell>
          <cell r="U914">
            <v>271.33</v>
          </cell>
          <cell r="V914">
            <v>130181.66</v>
          </cell>
          <cell r="W914">
            <v>565213.96</v>
          </cell>
          <cell r="X914">
            <v>176247.82</v>
          </cell>
          <cell r="Y914">
            <v>741461.78</v>
          </cell>
          <cell r="Z914">
            <v>0</v>
          </cell>
          <cell r="AA914">
            <v>741461.78</v>
          </cell>
          <cell r="AB914">
            <v>0</v>
          </cell>
          <cell r="AC914">
            <v>741461.78</v>
          </cell>
          <cell r="AD914">
            <v>0</v>
          </cell>
          <cell r="AE914">
            <v>75</v>
          </cell>
          <cell r="AF914">
            <v>38</v>
          </cell>
        </row>
        <row r="915">
          <cell r="A915" t="str">
            <v>24032072C0400</v>
          </cell>
          <cell r="B915" t="str">
            <v>24032072C0400</v>
          </cell>
          <cell r="C915" t="str">
            <v>GARDNER COMM CONS SCH DIST 72C</v>
          </cell>
          <cell r="D915" t="str">
            <v>GRUNDY</v>
          </cell>
          <cell r="E915" t="str">
            <v>Elementary</v>
          </cell>
          <cell r="F915" t="str">
            <v>Foundation</v>
          </cell>
          <cell r="G915">
            <v>20555641</v>
          </cell>
          <cell r="H915">
            <v>2.5208200000000001</v>
          </cell>
          <cell r="I915">
            <v>20632991</v>
          </cell>
          <cell r="J915">
            <v>0</v>
          </cell>
          <cell r="K915">
            <v>20555641</v>
          </cell>
          <cell r="L915">
            <v>20632991</v>
          </cell>
          <cell r="M915">
            <v>20632991</v>
          </cell>
          <cell r="N915">
            <v>210.38</v>
          </cell>
          <cell r="O915">
            <v>189.17</v>
          </cell>
          <cell r="P915">
            <v>189.39</v>
          </cell>
          <cell r="Q915">
            <v>196.31</v>
          </cell>
          <cell r="R915">
            <v>97</v>
          </cell>
          <cell r="S915">
            <v>82</v>
          </cell>
          <cell r="T915">
            <v>75</v>
          </cell>
          <cell r="U915">
            <v>84.66</v>
          </cell>
          <cell r="V915">
            <v>54376.18</v>
          </cell>
          <cell r="W915">
            <v>672285.92</v>
          </cell>
          <cell r="X915">
            <v>70581.88</v>
          </cell>
          <cell r="Y915">
            <v>742867.8</v>
          </cell>
          <cell r="Z915">
            <v>32488.34</v>
          </cell>
          <cell r="AA915">
            <v>775356.14</v>
          </cell>
          <cell r="AB915">
            <v>0</v>
          </cell>
          <cell r="AC915">
            <v>775356.14</v>
          </cell>
          <cell r="AD915">
            <v>0</v>
          </cell>
          <cell r="AE915">
            <v>79</v>
          </cell>
          <cell r="AF915">
            <v>40</v>
          </cell>
        </row>
        <row r="916">
          <cell r="A916" t="str">
            <v>51084003A2600</v>
          </cell>
          <cell r="B916" t="str">
            <v>51084003A2600</v>
          </cell>
          <cell r="C916" t="str">
            <v>ROCHESTER COMM UNIT SCH DIST 3A</v>
          </cell>
          <cell r="D916" t="str">
            <v>SANGAMON</v>
          </cell>
          <cell r="E916" t="str">
            <v>Unit</v>
          </cell>
          <cell r="F916" t="str">
            <v>Foundation</v>
          </cell>
          <cell r="G916">
            <v>246021734</v>
          </cell>
          <cell r="H916">
            <v>3.5863</v>
          </cell>
          <cell r="I916">
            <v>252091585</v>
          </cell>
          <cell r="J916">
            <v>3.5834000000000001</v>
          </cell>
          <cell r="K916">
            <v>245476566</v>
          </cell>
          <cell r="L916">
            <v>252091585</v>
          </cell>
          <cell r="M916">
            <v>251318908</v>
          </cell>
          <cell r="N916">
            <v>2209.5500000000002</v>
          </cell>
          <cell r="O916">
            <v>2226.6799999999998</v>
          </cell>
          <cell r="P916">
            <v>2249.81</v>
          </cell>
          <cell r="Q916">
            <v>2249.81</v>
          </cell>
          <cell r="R916">
            <v>270</v>
          </cell>
          <cell r="S916">
            <v>271</v>
          </cell>
          <cell r="T916">
            <v>265</v>
          </cell>
          <cell r="U916">
            <v>268.66000000000003</v>
          </cell>
          <cell r="V916">
            <v>136024.91</v>
          </cell>
          <cell r="W916">
            <v>6090995.2400000002</v>
          </cell>
          <cell r="X916">
            <v>95374.3</v>
          </cell>
          <cell r="Y916">
            <v>6186369.54</v>
          </cell>
          <cell r="Z916">
            <v>0</v>
          </cell>
          <cell r="AA916">
            <v>6186369.54</v>
          </cell>
          <cell r="AB916">
            <v>693.17</v>
          </cell>
          <cell r="AC916">
            <v>6187062.71</v>
          </cell>
          <cell r="AD916">
            <v>23180.310000000522</v>
          </cell>
          <cell r="AE916">
            <v>96</v>
          </cell>
          <cell r="AF916">
            <v>48</v>
          </cell>
        </row>
        <row r="917">
          <cell r="A917" t="str">
            <v>56099030C0400</v>
          </cell>
          <cell r="B917" t="str">
            <v>56099030C0400</v>
          </cell>
          <cell r="C917" t="str">
            <v>TROY COMM CONS SCH DIST 30C</v>
          </cell>
          <cell r="D917" t="str">
            <v>WILL</v>
          </cell>
          <cell r="E917" t="str">
            <v>Elementary</v>
          </cell>
          <cell r="F917" t="str">
            <v>Foundation</v>
          </cell>
          <cell r="G917">
            <v>981808773</v>
          </cell>
          <cell r="H917">
            <v>3.5817999999999999</v>
          </cell>
          <cell r="I917">
            <v>969775829</v>
          </cell>
          <cell r="J917">
            <v>3.8151000000000002</v>
          </cell>
          <cell r="K917">
            <v>981391263</v>
          </cell>
          <cell r="L917">
            <v>968414874</v>
          </cell>
          <cell r="M917">
            <v>968414874</v>
          </cell>
          <cell r="N917">
            <v>4162.2700000000004</v>
          </cell>
          <cell r="O917">
            <v>4077.63</v>
          </cell>
          <cell r="P917">
            <v>4068.97</v>
          </cell>
          <cell r="Q917">
            <v>4102.95</v>
          </cell>
          <cell r="R917">
            <v>1518</v>
          </cell>
          <cell r="S917">
            <v>1356</v>
          </cell>
          <cell r="T917">
            <v>1275</v>
          </cell>
          <cell r="U917">
            <v>1383</v>
          </cell>
          <cell r="V917">
            <v>878343.27</v>
          </cell>
          <cell r="W917">
            <v>1954065.68</v>
          </cell>
          <cell r="X917">
            <v>837862.89</v>
          </cell>
          <cell r="Y917">
            <v>2791928.57</v>
          </cell>
          <cell r="Z917">
            <v>357199.03</v>
          </cell>
          <cell r="AA917">
            <v>3149127.5999999996</v>
          </cell>
          <cell r="AB917">
            <v>-58825.950000000012</v>
          </cell>
          <cell r="AC917">
            <v>3090301.65</v>
          </cell>
          <cell r="AD917">
            <v>0</v>
          </cell>
          <cell r="AE917">
            <v>98</v>
          </cell>
          <cell r="AF917">
            <v>49</v>
          </cell>
        </row>
        <row r="918">
          <cell r="A918" t="str">
            <v>56099033C0400</v>
          </cell>
          <cell r="B918" t="str">
            <v>56099033C0400</v>
          </cell>
          <cell r="C918" t="str">
            <v>HOMER COMM CONS SCH DIST 33C</v>
          </cell>
          <cell r="D918" t="str">
            <v>WILL</v>
          </cell>
          <cell r="E918" t="str">
            <v>Elementary</v>
          </cell>
          <cell r="F918" t="str">
            <v>Alternate Method</v>
          </cell>
          <cell r="G918">
            <v>956546255</v>
          </cell>
          <cell r="H918">
            <v>4.0902000000000003</v>
          </cell>
          <cell r="I918">
            <v>944498714</v>
          </cell>
          <cell r="J918">
            <v>4.2312000000000003</v>
          </cell>
          <cell r="K918">
            <v>955661469</v>
          </cell>
          <cell r="L918">
            <v>941267365</v>
          </cell>
          <cell r="M918">
            <v>941267365</v>
          </cell>
          <cell r="N918">
            <v>3310.5</v>
          </cell>
          <cell r="O918">
            <v>3325.81</v>
          </cell>
          <cell r="P918">
            <v>3519.27</v>
          </cell>
          <cell r="Q918">
            <v>3519.27</v>
          </cell>
          <cell r="R918">
            <v>782</v>
          </cell>
          <cell r="S918">
            <v>673</v>
          </cell>
          <cell r="T918">
            <v>641</v>
          </cell>
          <cell r="U918">
            <v>698.66</v>
          </cell>
          <cell r="V918">
            <v>339110.17</v>
          </cell>
          <cell r="W918">
            <v>1460004.35</v>
          </cell>
          <cell r="X918">
            <v>279904.15000000002</v>
          </cell>
          <cell r="Y918">
            <v>1739908.5</v>
          </cell>
          <cell r="Z918">
            <v>0</v>
          </cell>
          <cell r="AA918">
            <v>1739908.5</v>
          </cell>
          <cell r="AB918">
            <v>73.930000000000007</v>
          </cell>
          <cell r="AC918">
            <v>1739982.43</v>
          </cell>
          <cell r="AD918">
            <v>0</v>
          </cell>
          <cell r="AE918">
            <v>82</v>
          </cell>
          <cell r="AF918">
            <v>41</v>
          </cell>
        </row>
        <row r="919">
          <cell r="A919" t="str">
            <v>56099070C0400</v>
          </cell>
          <cell r="B919" t="str">
            <v>56099070C0400</v>
          </cell>
          <cell r="C919" t="str">
            <v>LARAWAY C C SCHOOL DIST 70C</v>
          </cell>
          <cell r="D919" t="str">
            <v>WILL</v>
          </cell>
          <cell r="E919" t="str">
            <v>Elementary</v>
          </cell>
          <cell r="F919" t="str">
            <v>Flat Grant</v>
          </cell>
          <cell r="G919">
            <v>199185437</v>
          </cell>
          <cell r="H919">
            <v>2.4493</v>
          </cell>
          <cell r="I919">
            <v>210746962</v>
          </cell>
          <cell r="J919">
            <v>2.5918999999999999</v>
          </cell>
          <cell r="K919">
            <v>190645020</v>
          </cell>
          <cell r="L919">
            <v>209449956</v>
          </cell>
          <cell r="M919">
            <v>209449956</v>
          </cell>
          <cell r="N919">
            <v>340.54</v>
          </cell>
          <cell r="O919">
            <v>359.38</v>
          </cell>
          <cell r="P919">
            <v>371.45</v>
          </cell>
          <cell r="Q919">
            <v>371.45</v>
          </cell>
          <cell r="R919">
            <v>317</v>
          </cell>
          <cell r="S919">
            <v>326</v>
          </cell>
          <cell r="T919">
            <v>343</v>
          </cell>
          <cell r="U919">
            <v>328.66</v>
          </cell>
          <cell r="V919">
            <v>1962849.85</v>
          </cell>
          <cell r="W919">
            <v>80976.100000000006</v>
          </cell>
          <cell r="X919">
            <v>791350.83</v>
          </cell>
          <cell r="Y919">
            <v>872326.93</v>
          </cell>
          <cell r="Z919">
            <v>0</v>
          </cell>
          <cell r="AA919">
            <v>872326.93</v>
          </cell>
          <cell r="AB919">
            <v>14.26</v>
          </cell>
          <cell r="AC919">
            <v>872341.19</v>
          </cell>
          <cell r="AD919">
            <v>0</v>
          </cell>
          <cell r="AE919">
            <v>86</v>
          </cell>
          <cell r="AF919">
            <v>43</v>
          </cell>
        </row>
        <row r="920">
          <cell r="A920" t="str">
            <v>56099088A0200</v>
          </cell>
          <cell r="B920" t="str">
            <v>56099088A0200</v>
          </cell>
          <cell r="C920" t="str">
            <v>RICHLAND SCHOOL DIST 88A</v>
          </cell>
          <cell r="D920" t="str">
            <v>WILL</v>
          </cell>
          <cell r="E920" t="str">
            <v>Elementary</v>
          </cell>
          <cell r="F920" t="str">
            <v>Alternate Method</v>
          </cell>
          <cell r="G920">
            <v>260495917</v>
          </cell>
          <cell r="H920">
            <v>2.7488000000000001</v>
          </cell>
          <cell r="I920">
            <v>252825623</v>
          </cell>
          <cell r="J920">
            <v>2.9197000000000002</v>
          </cell>
          <cell r="K920">
            <v>259209284</v>
          </cell>
          <cell r="L920">
            <v>251037562</v>
          </cell>
          <cell r="M920">
            <v>251037562</v>
          </cell>
          <cell r="N920">
            <v>876.23</v>
          </cell>
          <cell r="O920">
            <v>868.96</v>
          </cell>
          <cell r="P920">
            <v>869.73</v>
          </cell>
          <cell r="Q920">
            <v>871.64</v>
          </cell>
          <cell r="R920">
            <v>425</v>
          </cell>
          <cell r="S920">
            <v>391</v>
          </cell>
          <cell r="T920">
            <v>331</v>
          </cell>
          <cell r="U920">
            <v>382.33</v>
          </cell>
          <cell r="V920">
            <v>93593.83</v>
          </cell>
          <cell r="W920">
            <v>351480.11</v>
          </cell>
          <cell r="X920">
            <v>311835.99</v>
          </cell>
          <cell r="Y920">
            <v>663316.1</v>
          </cell>
          <cell r="Z920">
            <v>46587.49</v>
          </cell>
          <cell r="AA920">
            <v>709903.59</v>
          </cell>
          <cell r="AB920">
            <v>497.4800000000032</v>
          </cell>
          <cell r="AC920">
            <v>710401.07</v>
          </cell>
          <cell r="AD920">
            <v>0</v>
          </cell>
          <cell r="AE920">
            <v>98</v>
          </cell>
          <cell r="AF920">
            <v>49</v>
          </cell>
        </row>
        <row r="921">
          <cell r="A921" t="str">
            <v>56099157C0400</v>
          </cell>
          <cell r="B921" t="str">
            <v>56099157C0400</v>
          </cell>
          <cell r="C921" t="str">
            <v>FRANKFORT C C SCH DIST 157C</v>
          </cell>
          <cell r="D921" t="str">
            <v>WILL</v>
          </cell>
          <cell r="E921" t="str">
            <v>Elementary</v>
          </cell>
          <cell r="F921" t="str">
            <v>Alternate Method</v>
          </cell>
          <cell r="G921">
            <v>746779125</v>
          </cell>
          <cell r="H921">
            <v>3.4216000000000002</v>
          </cell>
          <cell r="I921">
            <v>741050159</v>
          </cell>
          <cell r="J921">
            <v>3.5568</v>
          </cell>
          <cell r="K921">
            <v>746145072</v>
          </cell>
          <cell r="L921">
            <v>740294190</v>
          </cell>
          <cell r="M921">
            <v>740294190</v>
          </cell>
          <cell r="N921">
            <v>2344.4</v>
          </cell>
          <cell r="O921">
            <v>2340.6999999999998</v>
          </cell>
          <cell r="P921">
            <v>2364.5</v>
          </cell>
          <cell r="Q921">
            <v>2364.5</v>
          </cell>
          <cell r="R921">
            <v>237</v>
          </cell>
          <cell r="S921">
            <v>184</v>
          </cell>
          <cell r="T921">
            <v>178</v>
          </cell>
          <cell r="U921">
            <v>199.66</v>
          </cell>
          <cell r="V921">
            <v>197322.82</v>
          </cell>
          <cell r="W921">
            <v>921634.81</v>
          </cell>
          <cell r="X921">
            <v>70879.3</v>
          </cell>
          <cell r="Y921">
            <v>992514.11</v>
          </cell>
          <cell r="Z921">
            <v>0</v>
          </cell>
          <cell r="AA921">
            <v>992514.11</v>
          </cell>
          <cell r="AB921">
            <v>476.09</v>
          </cell>
          <cell r="AC921">
            <v>992990.2</v>
          </cell>
          <cell r="AD921">
            <v>0</v>
          </cell>
          <cell r="AE921">
            <v>80</v>
          </cell>
          <cell r="AF921">
            <v>40</v>
          </cell>
        </row>
        <row r="922">
          <cell r="A922" t="str">
            <v>56099200U2600</v>
          </cell>
          <cell r="B922" t="str">
            <v>56099200U2600</v>
          </cell>
          <cell r="C922" t="str">
            <v>BEECHER C U SCH DIST 200U</v>
          </cell>
          <cell r="D922" t="str">
            <v>WILL</v>
          </cell>
          <cell r="E922" t="str">
            <v>Unit</v>
          </cell>
          <cell r="F922" t="str">
            <v>Foundation</v>
          </cell>
          <cell r="G922">
            <v>151732882</v>
          </cell>
          <cell r="H922">
            <v>5.2013999999999996</v>
          </cell>
          <cell r="I922">
            <v>145543749</v>
          </cell>
          <cell r="J922">
            <v>5.8757999999999999</v>
          </cell>
          <cell r="K922">
            <v>150876739</v>
          </cell>
          <cell r="L922">
            <v>144241106</v>
          </cell>
          <cell r="M922">
            <v>144241106</v>
          </cell>
          <cell r="N922">
            <v>970.45</v>
          </cell>
          <cell r="O922">
            <v>957.7</v>
          </cell>
          <cell r="P922">
            <v>957.94</v>
          </cell>
          <cell r="Q922">
            <v>962.03</v>
          </cell>
          <cell r="R922">
            <v>281</v>
          </cell>
          <cell r="S922">
            <v>249</v>
          </cell>
          <cell r="T922">
            <v>223</v>
          </cell>
          <cell r="U922">
            <v>251</v>
          </cell>
          <cell r="V922">
            <v>242393.61</v>
          </cell>
          <cell r="W922">
            <v>1317034.78</v>
          </cell>
          <cell r="X922">
            <v>120346.97</v>
          </cell>
          <cell r="Y922">
            <v>1437381.75</v>
          </cell>
          <cell r="Z922">
            <v>0</v>
          </cell>
          <cell r="AA922">
            <v>1437381.75</v>
          </cell>
          <cell r="AB922">
            <v>8117.04</v>
          </cell>
          <cell r="AC922">
            <v>1445498.79</v>
          </cell>
          <cell r="AD922">
            <v>0</v>
          </cell>
          <cell r="AE922">
            <v>34</v>
          </cell>
          <cell r="AF922">
            <v>17</v>
          </cell>
        </row>
        <row r="923">
          <cell r="A923" t="str">
            <v>56099201U2600</v>
          </cell>
          <cell r="B923" t="str">
            <v>56099201U2600</v>
          </cell>
          <cell r="C923" t="str">
            <v>CRETE MONEE C U SCHOOL DIST 201U</v>
          </cell>
          <cell r="D923" t="str">
            <v>WILL</v>
          </cell>
          <cell r="E923" t="str">
            <v>Unit</v>
          </cell>
          <cell r="F923" t="str">
            <v>Foundation</v>
          </cell>
          <cell r="G923">
            <v>576520319</v>
          </cell>
          <cell r="H923">
            <v>6.2629000000000001</v>
          </cell>
          <cell r="I923">
            <v>549007057</v>
          </cell>
          <cell r="J923">
            <v>6.6841999999999997</v>
          </cell>
          <cell r="K923">
            <v>575787053</v>
          </cell>
          <cell r="L923">
            <v>545757809</v>
          </cell>
          <cell r="M923">
            <v>545757809</v>
          </cell>
          <cell r="N923">
            <v>4562.28</v>
          </cell>
          <cell r="O923">
            <v>4467.54</v>
          </cell>
          <cell r="P923">
            <v>4440.9399999999996</v>
          </cell>
          <cell r="Q923">
            <v>4490.25</v>
          </cell>
          <cell r="R923">
            <v>2663</v>
          </cell>
          <cell r="S923">
            <v>2424</v>
          </cell>
          <cell r="T923">
            <v>2481</v>
          </cell>
          <cell r="U923">
            <v>2522.66</v>
          </cell>
          <cell r="V923">
            <v>1098261.18</v>
          </cell>
          <cell r="W923">
            <v>10004844.300000001</v>
          </cell>
          <cell r="X923">
            <v>2939580.01</v>
          </cell>
          <cell r="Y923">
            <v>12944424.310000001</v>
          </cell>
          <cell r="Z923">
            <v>0</v>
          </cell>
          <cell r="AA923">
            <v>12944424.310000001</v>
          </cell>
          <cell r="AB923">
            <v>17503.41</v>
          </cell>
          <cell r="AC923">
            <v>12961927.720000001</v>
          </cell>
          <cell r="AD923">
            <v>0</v>
          </cell>
          <cell r="AE923">
            <v>29</v>
          </cell>
          <cell r="AF923">
            <v>15</v>
          </cell>
        </row>
        <row r="924">
          <cell r="A924" t="str">
            <v>56099207U2600</v>
          </cell>
          <cell r="B924" t="str">
            <v>56099207U2600</v>
          </cell>
          <cell r="C924" t="str">
            <v>PEOTONE C U SCH DIST 207U</v>
          </cell>
          <cell r="D924" t="str">
            <v>WILL</v>
          </cell>
          <cell r="E924" t="str">
            <v>Unit</v>
          </cell>
          <cell r="F924" t="str">
            <v>Alternate Method</v>
          </cell>
          <cell r="G924">
            <v>328530368</v>
          </cell>
          <cell r="H924">
            <v>3.1478999999999999</v>
          </cell>
          <cell r="I924">
            <v>328243076</v>
          </cell>
          <cell r="J924">
            <v>3.2161</v>
          </cell>
          <cell r="K924">
            <v>328138007</v>
          </cell>
          <cell r="L924">
            <v>327761640</v>
          </cell>
          <cell r="M924">
            <v>327761640</v>
          </cell>
          <cell r="N924">
            <v>1620.11</v>
          </cell>
          <cell r="O924">
            <v>1498.64</v>
          </cell>
          <cell r="P924">
            <v>1482.92</v>
          </cell>
          <cell r="Q924">
            <v>1533.89</v>
          </cell>
          <cell r="R924">
            <v>478</v>
          </cell>
          <cell r="S924">
            <v>374</v>
          </cell>
          <cell r="T924">
            <v>330</v>
          </cell>
          <cell r="U924">
            <v>394</v>
          </cell>
          <cell r="V924">
            <v>644913.35</v>
          </cell>
          <cell r="W924">
            <v>614767.77</v>
          </cell>
          <cell r="X924">
            <v>190932.4</v>
          </cell>
          <cell r="Y924">
            <v>805700.17</v>
          </cell>
          <cell r="Z924">
            <v>62748.5</v>
          </cell>
          <cell r="AA924">
            <v>868448.67</v>
          </cell>
          <cell r="AB924">
            <v>8001.0500000000029</v>
          </cell>
          <cell r="AC924">
            <v>876449.72</v>
          </cell>
          <cell r="AD924">
            <v>0</v>
          </cell>
          <cell r="AE924">
            <v>79</v>
          </cell>
          <cell r="AF924">
            <v>40</v>
          </cell>
        </row>
        <row r="925">
          <cell r="A925" t="str">
            <v>56099209U2600</v>
          </cell>
          <cell r="B925" t="str">
            <v>56099209U2600</v>
          </cell>
          <cell r="C925" t="str">
            <v>WILMINGTON C U SCH DIST 209U</v>
          </cell>
          <cell r="D925" t="str">
            <v>WILL</v>
          </cell>
          <cell r="E925" t="str">
            <v>Unit</v>
          </cell>
          <cell r="F925" t="str">
            <v>Foundation</v>
          </cell>
          <cell r="G925">
            <v>217766008</v>
          </cell>
          <cell r="H925">
            <v>3.3008000000000002</v>
          </cell>
          <cell r="I925">
            <v>207466386</v>
          </cell>
          <cell r="J925">
            <v>3.5272999999999999</v>
          </cell>
          <cell r="K925">
            <v>212246125</v>
          </cell>
          <cell r="L925">
            <v>201848751</v>
          </cell>
          <cell r="M925">
            <v>201848751</v>
          </cell>
          <cell r="N925">
            <v>1366.32</v>
          </cell>
          <cell r="O925">
            <v>1334.98</v>
          </cell>
          <cell r="P925">
            <v>1328.91</v>
          </cell>
          <cell r="Q925">
            <v>1343.4</v>
          </cell>
          <cell r="R925">
            <v>587</v>
          </cell>
          <cell r="S925">
            <v>526</v>
          </cell>
          <cell r="T925">
            <v>486</v>
          </cell>
          <cell r="U925">
            <v>533</v>
          </cell>
          <cell r="V925">
            <v>465233.34</v>
          </cell>
          <cell r="W925">
            <v>1699568.73</v>
          </cell>
          <cell r="X925">
            <v>388242.53</v>
          </cell>
          <cell r="Y925">
            <v>2087811.26</v>
          </cell>
          <cell r="Z925">
            <v>0</v>
          </cell>
          <cell r="AA925">
            <v>2087811.26</v>
          </cell>
          <cell r="AB925">
            <v>4843.3100000000004</v>
          </cell>
          <cell r="AC925">
            <v>2092654.57</v>
          </cell>
          <cell r="AD925">
            <v>0</v>
          </cell>
          <cell r="AE925">
            <v>80</v>
          </cell>
          <cell r="AF925">
            <v>40</v>
          </cell>
        </row>
        <row r="926">
          <cell r="A926" t="str">
            <v>56099255U2600</v>
          </cell>
          <cell r="B926" t="str">
            <v>56099255U2600</v>
          </cell>
          <cell r="C926" t="str">
            <v>REED CUSTER C U SCH DIST 255U</v>
          </cell>
          <cell r="D926" t="str">
            <v>WILL</v>
          </cell>
          <cell r="E926" t="str">
            <v>Unit</v>
          </cell>
          <cell r="F926" t="str">
            <v>Flat Grant</v>
          </cell>
          <cell r="G926">
            <v>668727577</v>
          </cell>
          <cell r="H926">
            <v>3.5478999999999998</v>
          </cell>
          <cell r="I926">
            <v>625036013</v>
          </cell>
          <cell r="J926">
            <v>3.9045999999999998</v>
          </cell>
          <cell r="K926">
            <v>668727577</v>
          </cell>
          <cell r="L926">
            <v>625014823</v>
          </cell>
          <cell r="M926">
            <v>625014823</v>
          </cell>
          <cell r="N926">
            <v>1541.13</v>
          </cell>
          <cell r="O926">
            <v>1468.84</v>
          </cell>
          <cell r="P926">
            <v>1448.19</v>
          </cell>
          <cell r="Q926">
            <v>1486.05</v>
          </cell>
          <cell r="R926">
            <v>632</v>
          </cell>
          <cell r="S926">
            <v>557</v>
          </cell>
          <cell r="T926">
            <v>482</v>
          </cell>
          <cell r="U926">
            <v>557</v>
          </cell>
          <cell r="V926">
            <v>171797.36</v>
          </cell>
          <cell r="W926">
            <v>323958.90000000002</v>
          </cell>
          <cell r="X926">
            <v>386324.06</v>
          </cell>
          <cell r="Y926">
            <v>710282.96</v>
          </cell>
          <cell r="Z926">
            <v>69398.83</v>
          </cell>
          <cell r="AA926">
            <v>779681.78999999992</v>
          </cell>
          <cell r="AB926">
            <v>-7118</v>
          </cell>
          <cell r="AC926">
            <v>772563.79</v>
          </cell>
          <cell r="AD926">
            <v>0</v>
          </cell>
          <cell r="AE926">
            <v>75</v>
          </cell>
          <cell r="AF926">
            <v>38</v>
          </cell>
        </row>
        <row r="927">
          <cell r="A927" t="str">
            <v>56099365U2600</v>
          </cell>
          <cell r="B927" t="str">
            <v>56099365U2600</v>
          </cell>
          <cell r="C927" t="str">
            <v>VALLEY VIEW CUSD #365U</v>
          </cell>
          <cell r="D927" t="str">
            <v>WILL</v>
          </cell>
          <cell r="E927" t="str">
            <v>Unit</v>
          </cell>
          <cell r="F927" t="str">
            <v>Foundation</v>
          </cell>
          <cell r="G927">
            <v>2119447636</v>
          </cell>
          <cell r="H927">
            <v>6.2176999999999998</v>
          </cell>
          <cell r="I927">
            <v>2100816295</v>
          </cell>
          <cell r="J927">
            <v>6.3981000000000003</v>
          </cell>
          <cell r="K927">
            <v>2115827187</v>
          </cell>
          <cell r="L927">
            <v>2093379788</v>
          </cell>
          <cell r="M927">
            <v>2093379788</v>
          </cell>
          <cell r="N927">
            <v>16421.509999999998</v>
          </cell>
          <cell r="O927">
            <v>16014.28</v>
          </cell>
          <cell r="P927">
            <v>15787.87</v>
          </cell>
          <cell r="Q927">
            <v>16074.55</v>
          </cell>
          <cell r="R927">
            <v>9157</v>
          </cell>
          <cell r="S927">
            <v>8394</v>
          </cell>
          <cell r="T927">
            <v>8250</v>
          </cell>
          <cell r="U927">
            <v>8600.33</v>
          </cell>
          <cell r="V927">
            <v>10424639.23</v>
          </cell>
          <cell r="W927">
            <v>25134138.579999998</v>
          </cell>
          <cell r="X927">
            <v>9417963.3699999992</v>
          </cell>
          <cell r="Y927">
            <v>34552101.950000003</v>
          </cell>
          <cell r="Z927">
            <v>1154624.82</v>
          </cell>
          <cell r="AA927">
            <v>35706726.770000003</v>
          </cell>
          <cell r="AB927">
            <v>392423.18999999994</v>
          </cell>
          <cell r="AC927">
            <v>36099149.960000001</v>
          </cell>
          <cell r="AD927">
            <v>0</v>
          </cell>
          <cell r="AE927">
            <v>85</v>
          </cell>
          <cell r="AF927">
            <v>43</v>
          </cell>
        </row>
        <row r="928">
          <cell r="G928">
            <v>416313337396</v>
          </cell>
          <cell r="H928">
            <v>3184.8244800000025</v>
          </cell>
          <cell r="I928">
            <v>416953251776</v>
          </cell>
          <cell r="J928">
            <v>1814.228879999999</v>
          </cell>
          <cell r="K928">
            <v>407445909101</v>
          </cell>
          <cell r="L928">
            <v>416062924455</v>
          </cell>
          <cell r="M928">
            <v>407577802459</v>
          </cell>
          <cell r="N928">
            <v>1875664.7700000014</v>
          </cell>
          <cell r="O928">
            <v>1866083.7400000002</v>
          </cell>
          <cell r="P928">
            <v>1851433.5100000014</v>
          </cell>
          <cell r="Q928">
            <v>1873480.3400000015</v>
          </cell>
          <cell r="R928">
            <v>1063532</v>
          </cell>
          <cell r="S928">
            <v>995328</v>
          </cell>
          <cell r="T928">
            <v>962031</v>
          </cell>
          <cell r="U928">
            <v>1006960.7799999979</v>
          </cell>
          <cell r="V928">
            <v>764164704.55999899</v>
          </cell>
          <cell r="W928">
            <v>2990376830.6200018</v>
          </cell>
          <cell r="X928">
            <v>1740954386.3000002</v>
          </cell>
          <cell r="Y928">
            <v>4731331216.9200087</v>
          </cell>
          <cell r="Z928">
            <v>313356890.76999986</v>
          </cell>
          <cell r="AA928">
            <v>5044688107.6900034</v>
          </cell>
          <cell r="AB928">
            <v>26708501.130000006</v>
          </cell>
          <cell r="AC928">
            <v>5071396608.8200045</v>
          </cell>
          <cell r="AD928">
            <v>55810196.380000032</v>
          </cell>
        </row>
      </sheetData>
      <sheetData sheetId="7"/>
      <sheetData sheetId="8">
        <row r="2">
          <cell r="A2" t="str">
            <v>0100100102600</v>
          </cell>
          <cell r="B2" t="str">
            <v>PAYSON COMM UNIT SCHOOL DIST 1</v>
          </cell>
          <cell r="C2">
            <v>31</v>
          </cell>
        </row>
        <row r="3">
          <cell r="A3" t="str">
            <v>0100100202600</v>
          </cell>
          <cell r="B3" t="str">
            <v>LIBERTY COMM UNIT SCHOOL DIST 2</v>
          </cell>
          <cell r="C3">
            <v>34</v>
          </cell>
        </row>
        <row r="4">
          <cell r="A4" t="str">
            <v>0100100302600</v>
          </cell>
          <cell r="B4" t="str">
            <v>CAMP POINT C U SCHOOL DIST 3</v>
          </cell>
          <cell r="C4">
            <v>25</v>
          </cell>
        </row>
        <row r="5">
          <cell r="A5" t="str">
            <v>0100100402600</v>
          </cell>
          <cell r="B5" t="str">
            <v>COMMUNITY UNIT SCHOOL DIST 4</v>
          </cell>
          <cell r="C5">
            <v>17</v>
          </cell>
        </row>
        <row r="6">
          <cell r="A6" t="str">
            <v>0100117202200</v>
          </cell>
          <cell r="B6" t="str">
            <v>QUINCY SCHOOL DISTRICT 172</v>
          </cell>
          <cell r="C6">
            <v>69</v>
          </cell>
        </row>
        <row r="7">
          <cell r="A7" t="str">
            <v>0107500302600</v>
          </cell>
          <cell r="B7" t="str">
            <v>PLEASANT HILL C U SCH DIST 3</v>
          </cell>
          <cell r="C7">
            <v>55</v>
          </cell>
        </row>
        <row r="8">
          <cell r="A8" t="str">
            <v>0107500402600</v>
          </cell>
          <cell r="B8" t="str">
            <v>GRIGGSVILLE-PERRY C U SCH DIST 4</v>
          </cell>
          <cell r="C8">
            <v>56</v>
          </cell>
        </row>
        <row r="9">
          <cell r="A9" t="str">
            <v>0107501002600</v>
          </cell>
          <cell r="B9" t="str">
            <v>PIKELAND C U SCH DIST 10</v>
          </cell>
          <cell r="C9">
            <v>110</v>
          </cell>
        </row>
        <row r="10">
          <cell r="A10" t="str">
            <v>0107501202600</v>
          </cell>
          <cell r="B10" t="str">
            <v>WESTERN CUSD 12</v>
          </cell>
          <cell r="C10">
            <v>37</v>
          </cell>
        </row>
        <row r="11">
          <cell r="A11" t="str">
            <v>3000200102200</v>
          </cell>
          <cell r="B11" t="str">
            <v>CAIRO UNIT SCHOOL DISTRICT 1</v>
          </cell>
          <cell r="C11">
            <v>59</v>
          </cell>
        </row>
        <row r="12">
          <cell r="A12" t="str">
            <v>3000200502600</v>
          </cell>
          <cell r="B12" t="str">
            <v>EGYPTIAN COMM UNIT SCH DIST 5</v>
          </cell>
          <cell r="C12">
            <v>192</v>
          </cell>
        </row>
        <row r="13">
          <cell r="A13" t="str">
            <v>2104400102600</v>
          </cell>
          <cell r="B13" t="str">
            <v>GOREVILLE COMM UNIT DIST 1</v>
          </cell>
          <cell r="C13">
            <v>46</v>
          </cell>
        </row>
        <row r="14">
          <cell r="A14" t="str">
            <v>2104403200300</v>
          </cell>
          <cell r="B14" t="str">
            <v>NEW SIMPSON HILL CONS DIST 32</v>
          </cell>
          <cell r="C14">
            <v>31</v>
          </cell>
        </row>
        <row r="15">
          <cell r="A15" t="str">
            <v>2104404300300</v>
          </cell>
          <cell r="B15" t="str">
            <v>BUNCOMBE CONS SCHOOL DIST 43</v>
          </cell>
          <cell r="C15">
            <v>7</v>
          </cell>
        </row>
        <row r="16">
          <cell r="A16" t="str">
            <v>2104405500200</v>
          </cell>
          <cell r="B16" t="str">
            <v>VIENNA SCHOOL DIST 55</v>
          </cell>
          <cell r="C16">
            <v>23</v>
          </cell>
        </row>
        <row r="17">
          <cell r="A17" t="str">
            <v>2104406400200</v>
          </cell>
          <cell r="B17" t="str">
            <v>CYPRESS SCHOOL DIST 64</v>
          </cell>
          <cell r="C17">
            <v>25</v>
          </cell>
        </row>
        <row r="18">
          <cell r="A18" t="str">
            <v>2104413301700</v>
          </cell>
          <cell r="B18" t="str">
            <v>VIENNA H S DISTRICT 133</v>
          </cell>
          <cell r="C18">
            <v>32</v>
          </cell>
        </row>
        <row r="19">
          <cell r="A19" t="str">
            <v>2106100102600</v>
          </cell>
          <cell r="B19" t="str">
            <v>MASSAC UNIT DISTRICT #1</v>
          </cell>
          <cell r="C19">
            <v>96</v>
          </cell>
        </row>
        <row r="20">
          <cell r="A20" t="str">
            <v>2106103802600</v>
          </cell>
          <cell r="B20" t="str">
            <v>JOPPA-MAPLE GROVE UNIT DIST 38</v>
          </cell>
          <cell r="C20">
            <v>64</v>
          </cell>
        </row>
        <row r="21">
          <cell r="A21" t="str">
            <v>3007710002600</v>
          </cell>
          <cell r="B21" t="str">
            <v>CENTURY COMM UNIT SCH DIST 100</v>
          </cell>
          <cell r="C21">
            <v>69</v>
          </cell>
        </row>
        <row r="22">
          <cell r="A22" t="str">
            <v>3007710102600</v>
          </cell>
          <cell r="B22" t="str">
            <v>MERIDIAN C U SCH DISTRICT 101</v>
          </cell>
          <cell r="C22">
            <v>62</v>
          </cell>
        </row>
        <row r="23">
          <cell r="A23" t="str">
            <v>3009101600400</v>
          </cell>
          <cell r="B23" t="str">
            <v>LICK CREEK C C SCH DISTRICT 16</v>
          </cell>
          <cell r="C23">
            <v>1</v>
          </cell>
        </row>
        <row r="24">
          <cell r="A24" t="str">
            <v>3009101702200</v>
          </cell>
          <cell r="B24" t="str">
            <v>COBDEN SCH UNIT DIST 17</v>
          </cell>
          <cell r="C24">
            <v>109</v>
          </cell>
        </row>
        <row r="25">
          <cell r="A25" t="str">
            <v>3009103700400</v>
          </cell>
          <cell r="B25" t="str">
            <v>ANNA C C SCH DIST 37</v>
          </cell>
          <cell r="C25">
            <v>44</v>
          </cell>
        </row>
        <row r="26">
          <cell r="A26" t="str">
            <v>3009104300400</v>
          </cell>
          <cell r="B26" t="str">
            <v>JONESBORO C C SCHOOL DIST 43</v>
          </cell>
          <cell r="C26">
            <v>54</v>
          </cell>
        </row>
        <row r="27">
          <cell r="A27" t="str">
            <v>3009106602200</v>
          </cell>
          <cell r="B27" t="str">
            <v>DONGOLA SCH UNIT DIST 66</v>
          </cell>
          <cell r="C27">
            <v>33</v>
          </cell>
        </row>
        <row r="28">
          <cell r="A28" t="str">
            <v>3009108101600</v>
          </cell>
          <cell r="B28" t="str">
            <v>ANNA JONESBORO COMM H S DIST 81</v>
          </cell>
          <cell r="C28">
            <v>32</v>
          </cell>
        </row>
        <row r="29">
          <cell r="A29" t="str">
            <v>3009108402600</v>
          </cell>
          <cell r="B29" t="str">
            <v>SHAWNEE C U SCH DIST 84</v>
          </cell>
          <cell r="C29">
            <v>95</v>
          </cell>
        </row>
        <row r="30">
          <cell r="A30" t="str">
            <v>0300300102600</v>
          </cell>
          <cell r="B30" t="str">
            <v>MULBERRY GROVE C U SCH DIST 1</v>
          </cell>
          <cell r="C30">
            <v>24</v>
          </cell>
        </row>
        <row r="31">
          <cell r="A31" t="str">
            <v>0300300202600</v>
          </cell>
          <cell r="B31" t="str">
            <v>BOND CO C U SCHOOL DIST 2</v>
          </cell>
          <cell r="C31">
            <v>102</v>
          </cell>
        </row>
        <row r="32">
          <cell r="A32" t="str">
            <v>0302501002600</v>
          </cell>
          <cell r="B32" t="str">
            <v>ALTAMONT COMM UNIT SCH DIST 10</v>
          </cell>
          <cell r="C32">
            <v>38</v>
          </cell>
        </row>
        <row r="33">
          <cell r="A33" t="str">
            <v>0302502002600</v>
          </cell>
          <cell r="B33" t="str">
            <v>BEECHER CITY C U SCHOOL DIST 20</v>
          </cell>
          <cell r="C33">
            <v>42</v>
          </cell>
        </row>
        <row r="34">
          <cell r="A34" t="str">
            <v>0302503002600</v>
          </cell>
          <cell r="B34" t="str">
            <v>DIETERICH COMM UNIT SCH DIST 30</v>
          </cell>
          <cell r="C34">
            <v>22</v>
          </cell>
        </row>
        <row r="35">
          <cell r="A35" t="str">
            <v>0302504002600</v>
          </cell>
          <cell r="B35" t="str">
            <v>EFFINGHAM COMM UNIT SCH DIST 40</v>
          </cell>
          <cell r="C35">
            <v>112</v>
          </cell>
        </row>
        <row r="36">
          <cell r="A36" t="str">
            <v>0302505002600</v>
          </cell>
          <cell r="B36" t="str">
            <v>TEUTOPOLIS C U SCHOOL DIST 50</v>
          </cell>
          <cell r="C36">
            <v>20</v>
          </cell>
        </row>
        <row r="37">
          <cell r="A37" t="str">
            <v>0302620102600</v>
          </cell>
          <cell r="B37" t="str">
            <v>BROWNSTOWN C U SCH DIST 201</v>
          </cell>
          <cell r="C37">
            <v>57</v>
          </cell>
        </row>
        <row r="38">
          <cell r="A38" t="str">
            <v>0302620202600</v>
          </cell>
          <cell r="B38" t="str">
            <v>ST ELMO C U SCHOOL DIST 202</v>
          </cell>
          <cell r="C38">
            <v>70</v>
          </cell>
        </row>
        <row r="39">
          <cell r="A39" t="str">
            <v>0302620302600</v>
          </cell>
          <cell r="B39" t="str">
            <v>VANDALIA C U SCH DIST 203</v>
          </cell>
          <cell r="C39">
            <v>211</v>
          </cell>
        </row>
        <row r="40">
          <cell r="A40" t="str">
            <v>0302620402600</v>
          </cell>
          <cell r="B40" t="str">
            <v>RAMSEY COMM UNIT SCH DIST 204</v>
          </cell>
          <cell r="C40">
            <v>120</v>
          </cell>
        </row>
        <row r="41">
          <cell r="A41" t="str">
            <v>0400410002600</v>
          </cell>
          <cell r="B41" t="str">
            <v>BELVIDERE C U SCH DIST 100</v>
          </cell>
          <cell r="C41">
            <v>69</v>
          </cell>
        </row>
        <row r="42">
          <cell r="A42" t="str">
            <v>0400420002600</v>
          </cell>
          <cell r="B42" t="str">
            <v>NORTH BOONE C U SCH DIST 200</v>
          </cell>
          <cell r="C42">
            <v>42</v>
          </cell>
        </row>
        <row r="43">
          <cell r="A43" t="str">
            <v>0410112202200</v>
          </cell>
          <cell r="B43" t="str">
            <v>HARLEM UNIT DIST 122</v>
          </cell>
          <cell r="C43">
            <v>33</v>
          </cell>
        </row>
        <row r="44">
          <cell r="A44" t="str">
            <v>0410113100400</v>
          </cell>
          <cell r="B44" t="str">
            <v>KINNIKINNICK C C SCH DIST 131</v>
          </cell>
          <cell r="C44">
            <v>12</v>
          </cell>
        </row>
        <row r="45">
          <cell r="A45" t="str">
            <v>0410113300400</v>
          </cell>
          <cell r="B45" t="str">
            <v>PRAIRIE HILL C C SCH DIST 133</v>
          </cell>
          <cell r="C45">
            <v>2</v>
          </cell>
        </row>
        <row r="46">
          <cell r="A46" t="str">
            <v>0410113400400</v>
          </cell>
          <cell r="B46" t="str">
            <v>SHIRLAND C C SCHOOL DIST 134</v>
          </cell>
          <cell r="C46">
            <v>10</v>
          </cell>
        </row>
        <row r="47">
          <cell r="A47" t="str">
            <v>0410114000400</v>
          </cell>
          <cell r="B47" t="str">
            <v>ROCKTON SCH DIST 140</v>
          </cell>
          <cell r="C47">
            <v>10</v>
          </cell>
        </row>
        <row r="48">
          <cell r="A48" t="str">
            <v>0410120502500</v>
          </cell>
          <cell r="B48" t="str">
            <v>ROCKFORD SCHOOL DIST 205</v>
          </cell>
          <cell r="C48">
            <v>258</v>
          </cell>
        </row>
        <row r="49">
          <cell r="A49" t="str">
            <v>0410120701600</v>
          </cell>
          <cell r="B49" t="str">
            <v>HONONEGAH COMM H S DIST 207</v>
          </cell>
          <cell r="C49">
            <v>7</v>
          </cell>
        </row>
        <row r="50">
          <cell r="A50" t="str">
            <v>0410132002600</v>
          </cell>
          <cell r="B50" t="str">
            <v>SOUTH BELOIT C U SCH DIST 320</v>
          </cell>
          <cell r="C50">
            <v>9</v>
          </cell>
        </row>
        <row r="51">
          <cell r="A51" t="str">
            <v>0410132102600</v>
          </cell>
          <cell r="B51" t="str">
            <v>PECATONICA C U SCH DIST 321</v>
          </cell>
          <cell r="C51">
            <v>29</v>
          </cell>
        </row>
        <row r="52">
          <cell r="A52" t="str">
            <v>0410132202600</v>
          </cell>
          <cell r="B52" t="str">
            <v>DURAND C U SCH DIST 322</v>
          </cell>
          <cell r="C52">
            <v>11</v>
          </cell>
        </row>
        <row r="53">
          <cell r="A53" t="str">
            <v>0410132302600</v>
          </cell>
          <cell r="B53" t="str">
            <v>WINNEBAGO C U SCH DIST 323</v>
          </cell>
          <cell r="C53">
            <v>32</v>
          </cell>
        </row>
        <row r="54">
          <cell r="A54" t="str">
            <v>0501601500400</v>
          </cell>
          <cell r="B54" t="str">
            <v>PALATINE C C SCHOOL DIST 15</v>
          </cell>
          <cell r="C54">
            <v>306</v>
          </cell>
        </row>
        <row r="55">
          <cell r="A55" t="str">
            <v>0501602100400</v>
          </cell>
          <cell r="B55" t="str">
            <v>WHEELING C C SCHOOL DIST 21</v>
          </cell>
          <cell r="C55">
            <v>118</v>
          </cell>
        </row>
        <row r="56">
          <cell r="A56" t="str">
            <v>0501602300200</v>
          </cell>
          <cell r="B56" t="str">
            <v>PROSPECT HEIGHTS SCHOOL DIST 23</v>
          </cell>
          <cell r="C56">
            <v>21</v>
          </cell>
        </row>
        <row r="57">
          <cell r="A57" t="str">
            <v>0501602500200</v>
          </cell>
          <cell r="B57" t="str">
            <v>ARLINGTON HEIGHTS SCH DIST 25</v>
          </cell>
          <cell r="C57">
            <v>9</v>
          </cell>
        </row>
        <row r="58">
          <cell r="A58" t="str">
            <v>0501602600200</v>
          </cell>
          <cell r="B58" t="str">
            <v>RIVER TRAILS SCHOOL DIST 26</v>
          </cell>
          <cell r="C58">
            <v>9</v>
          </cell>
        </row>
        <row r="59">
          <cell r="A59" t="str">
            <v>0501602700200</v>
          </cell>
          <cell r="B59" t="str">
            <v>NORTHBROOK ELEM SCHOOL DIST 27</v>
          </cell>
          <cell r="C59">
            <v>0</v>
          </cell>
        </row>
        <row r="60">
          <cell r="A60" t="str">
            <v>0501602800200</v>
          </cell>
          <cell r="B60" t="str">
            <v>NORTHBROOK SCHOOL DIST 28</v>
          </cell>
          <cell r="C60">
            <v>3</v>
          </cell>
        </row>
        <row r="61">
          <cell r="A61" t="str">
            <v>0501602900200</v>
          </cell>
          <cell r="B61" t="str">
            <v>SUNSET RIDGE SCHOOL DIST 29</v>
          </cell>
          <cell r="C61">
            <v>0</v>
          </cell>
        </row>
        <row r="62">
          <cell r="A62" t="str">
            <v>0501603000200</v>
          </cell>
          <cell r="B62" t="str">
            <v>NORTHBROOK/GLENVIEW SCH DIST 30</v>
          </cell>
          <cell r="C62">
            <v>1</v>
          </cell>
        </row>
        <row r="63">
          <cell r="A63" t="str">
            <v>0501603100200</v>
          </cell>
          <cell r="B63" t="str">
            <v>WEST NORTHFIELD SCHOOL DIST 31</v>
          </cell>
          <cell r="C63">
            <v>20</v>
          </cell>
        </row>
        <row r="64">
          <cell r="A64" t="str">
            <v>0501603400400</v>
          </cell>
          <cell r="B64" t="str">
            <v>GLENVIEW C C SCHOOL DIST 34</v>
          </cell>
          <cell r="C64">
            <v>147</v>
          </cell>
        </row>
        <row r="65">
          <cell r="A65" t="str">
            <v>0501603500200</v>
          </cell>
          <cell r="B65" t="str">
            <v>GLENCOE SCHOOL DIST 35</v>
          </cell>
          <cell r="C65">
            <v>2</v>
          </cell>
        </row>
        <row r="66">
          <cell r="A66" t="str">
            <v>0501603600200</v>
          </cell>
          <cell r="B66" t="str">
            <v>WINNETKA SCHOOL DIST 36</v>
          </cell>
          <cell r="C66">
            <v>0</v>
          </cell>
        </row>
        <row r="67">
          <cell r="A67" t="str">
            <v>0501603700200</v>
          </cell>
          <cell r="B67" t="str">
            <v>AVOCA SCHOOL DIST 37</v>
          </cell>
          <cell r="C67">
            <v>3</v>
          </cell>
        </row>
        <row r="68">
          <cell r="A68" t="str">
            <v>0501603800200</v>
          </cell>
          <cell r="B68" t="str">
            <v>KENILWORTH SCHOOL DIST 38</v>
          </cell>
          <cell r="C68">
            <v>0</v>
          </cell>
        </row>
        <row r="69">
          <cell r="A69" t="str">
            <v>0501603900200</v>
          </cell>
          <cell r="B69" t="str">
            <v>WILMETTE SCHOOL DIST 39</v>
          </cell>
          <cell r="C69">
            <v>1</v>
          </cell>
        </row>
        <row r="70">
          <cell r="A70" t="str">
            <v>0501605400400</v>
          </cell>
          <cell r="B70" t="str">
            <v>SCHAUMBURG C C SCHOOL DIST 54</v>
          </cell>
          <cell r="C70">
            <v>163</v>
          </cell>
        </row>
        <row r="71">
          <cell r="A71" t="str">
            <v>0501605700200</v>
          </cell>
          <cell r="B71" t="str">
            <v>MOUNT PROSPECT SCHOOL DIST 57</v>
          </cell>
          <cell r="C71">
            <v>3</v>
          </cell>
        </row>
        <row r="72">
          <cell r="A72" t="str">
            <v>0501605900400</v>
          </cell>
          <cell r="B72" t="str">
            <v>COMM CONS SCH DIST 59</v>
          </cell>
          <cell r="C72">
            <v>92</v>
          </cell>
        </row>
        <row r="73">
          <cell r="A73" t="str">
            <v>0501606200400</v>
          </cell>
          <cell r="B73" t="str">
            <v>DES PLAINES C C SCH DIST 62</v>
          </cell>
          <cell r="C73">
            <v>84</v>
          </cell>
        </row>
        <row r="74">
          <cell r="A74" t="str">
            <v>0501606300200</v>
          </cell>
          <cell r="B74" t="str">
            <v>EAST MAINE SCHOOL DIST 63</v>
          </cell>
          <cell r="C74">
            <v>59</v>
          </cell>
        </row>
        <row r="75">
          <cell r="A75" t="str">
            <v>0501606400400</v>
          </cell>
          <cell r="B75" t="str">
            <v>PARK RIDGE C C SCHOOL DIST 64</v>
          </cell>
          <cell r="C75">
            <v>7</v>
          </cell>
        </row>
        <row r="76">
          <cell r="A76" t="str">
            <v>0501606500400</v>
          </cell>
          <cell r="B76" t="str">
            <v>EVANSTON C C SCHOOL DIST 65</v>
          </cell>
          <cell r="C76">
            <v>86</v>
          </cell>
        </row>
        <row r="77">
          <cell r="A77" t="str">
            <v>0501606700200</v>
          </cell>
          <cell r="B77" t="str">
            <v>GOLF ELEM SCHOOL DIST 67</v>
          </cell>
          <cell r="C77">
            <v>0</v>
          </cell>
        </row>
        <row r="78">
          <cell r="A78" t="str">
            <v>0501606800200</v>
          </cell>
          <cell r="B78" t="str">
            <v>SKOKIE SCHOOL DIST 68</v>
          </cell>
          <cell r="C78">
            <v>11</v>
          </cell>
        </row>
        <row r="79">
          <cell r="A79" t="str">
            <v>0501606900200</v>
          </cell>
          <cell r="B79" t="str">
            <v>SKOKIE SCHOOL DIST 69</v>
          </cell>
          <cell r="C79">
            <v>15</v>
          </cell>
        </row>
        <row r="80">
          <cell r="A80" t="str">
            <v>0501607000200</v>
          </cell>
          <cell r="B80" t="str">
            <v>MORTON GROVE SCHOOL DIST 70</v>
          </cell>
          <cell r="C80">
            <v>1</v>
          </cell>
        </row>
        <row r="81">
          <cell r="A81" t="str">
            <v>0501607100200</v>
          </cell>
          <cell r="B81" t="str">
            <v>NILES ELEM SCHOOL DIST 71</v>
          </cell>
          <cell r="C81">
            <v>8</v>
          </cell>
        </row>
        <row r="82">
          <cell r="A82" t="str">
            <v>0501607200200</v>
          </cell>
          <cell r="B82" t="str">
            <v>SKOKIE FAIRVIEW SCHOOL DIST 72</v>
          </cell>
          <cell r="C82">
            <v>5</v>
          </cell>
        </row>
        <row r="83">
          <cell r="A83" t="str">
            <v>0501607300200</v>
          </cell>
          <cell r="B83" t="str">
            <v>EAST PRAIRIE SCHOOL DIST 73</v>
          </cell>
          <cell r="C83">
            <v>1</v>
          </cell>
        </row>
        <row r="84">
          <cell r="A84" t="str">
            <v>0501607350200</v>
          </cell>
          <cell r="B84" t="str">
            <v>SKOKIE SCHOOL DIST 73-5</v>
          </cell>
          <cell r="C84">
            <v>0</v>
          </cell>
        </row>
        <row r="85">
          <cell r="A85" t="str">
            <v>0501607400200</v>
          </cell>
          <cell r="B85" t="str">
            <v>LINCOLNWOOD SCHOOL DIST 74</v>
          </cell>
          <cell r="C85">
            <v>6</v>
          </cell>
        </row>
        <row r="86">
          <cell r="A86" t="str">
            <v>0501620201700</v>
          </cell>
          <cell r="B86" t="str">
            <v>EVANSTON TWP H S DIST 202</v>
          </cell>
          <cell r="C86">
            <v>26</v>
          </cell>
        </row>
        <row r="87">
          <cell r="A87" t="str">
            <v>0501620301700</v>
          </cell>
          <cell r="B87" t="str">
            <v>NEW TRIER TWP H S DIST 203</v>
          </cell>
          <cell r="C87">
            <v>6</v>
          </cell>
        </row>
        <row r="88">
          <cell r="A88" t="str">
            <v>0501620701700</v>
          </cell>
          <cell r="B88" t="str">
            <v>MAINE TOWNSHIP H S DIST 207</v>
          </cell>
          <cell r="C88">
            <v>51</v>
          </cell>
        </row>
        <row r="89">
          <cell r="A89" t="str">
            <v>0501621101700</v>
          </cell>
          <cell r="B89" t="str">
            <v>TOWNSHIP H S DIST 211</v>
          </cell>
          <cell r="C89">
            <v>150</v>
          </cell>
        </row>
        <row r="90">
          <cell r="A90" t="str">
            <v>0501621401700</v>
          </cell>
          <cell r="B90" t="str">
            <v>TOWNSHIP HIGH SCHOOL DIST 214</v>
          </cell>
          <cell r="C90">
            <v>88</v>
          </cell>
        </row>
        <row r="91">
          <cell r="A91" t="str">
            <v>0501621901700</v>
          </cell>
          <cell r="B91" t="str">
            <v>NILES TWP COMM HIGH SCH DIST 219</v>
          </cell>
          <cell r="C91">
            <v>20</v>
          </cell>
        </row>
        <row r="92">
          <cell r="A92" t="str">
            <v>0501622501700</v>
          </cell>
          <cell r="B92" t="str">
            <v>NORTHFIELD TWP HIGH SCH DIST 225</v>
          </cell>
          <cell r="C92">
            <v>49</v>
          </cell>
        </row>
        <row r="93">
          <cell r="A93" t="str">
            <v>0601607800200</v>
          </cell>
          <cell r="B93" t="str">
            <v>ROSEMONT ELEM SCHOOL DIST 78</v>
          </cell>
          <cell r="C93">
            <v>0</v>
          </cell>
        </row>
        <row r="94">
          <cell r="A94" t="str">
            <v>0601607900200</v>
          </cell>
          <cell r="B94" t="str">
            <v>PENNOYER SCHOOL DIST 79</v>
          </cell>
          <cell r="C94">
            <v>4</v>
          </cell>
        </row>
        <row r="95">
          <cell r="A95" t="str">
            <v>0601608000200</v>
          </cell>
          <cell r="B95" t="str">
            <v>NORRIDGE SCHOOL DIST 80</v>
          </cell>
          <cell r="C95">
            <v>19</v>
          </cell>
        </row>
        <row r="96">
          <cell r="A96" t="str">
            <v>0601608100200</v>
          </cell>
          <cell r="B96" t="str">
            <v>SCHILLER PARK SCHOOL DIST 81</v>
          </cell>
          <cell r="C96">
            <v>22</v>
          </cell>
        </row>
        <row r="97">
          <cell r="A97" t="str">
            <v>0601608300200</v>
          </cell>
          <cell r="B97" t="str">
            <v>MANNHEIM SCHOOL DIST 83</v>
          </cell>
          <cell r="C97">
            <v>102</v>
          </cell>
        </row>
        <row r="98">
          <cell r="A98" t="str">
            <v>0601608400200</v>
          </cell>
          <cell r="B98" t="str">
            <v>FRANKLIN PARK SCHOOL DIST 84</v>
          </cell>
          <cell r="C98">
            <v>15</v>
          </cell>
        </row>
        <row r="99">
          <cell r="A99" t="str">
            <v>0601608450200</v>
          </cell>
          <cell r="B99" t="str">
            <v>RHODES SCHOOL DIST 84-5</v>
          </cell>
          <cell r="C99">
            <v>13</v>
          </cell>
        </row>
        <row r="100">
          <cell r="A100" t="str">
            <v>0601608550200</v>
          </cell>
          <cell r="B100" t="str">
            <v>RIVER GROVE SCHOOL DIST 85-5</v>
          </cell>
          <cell r="C100">
            <v>16</v>
          </cell>
        </row>
        <row r="101">
          <cell r="A101" t="str">
            <v>0601608600200</v>
          </cell>
          <cell r="B101" t="str">
            <v>UNION RIDGE SCHOOL DIST 86</v>
          </cell>
          <cell r="C101">
            <v>9</v>
          </cell>
        </row>
        <row r="102">
          <cell r="A102" t="str">
            <v>0601608700200</v>
          </cell>
          <cell r="B102" t="str">
            <v>BERKELEY SCHOOL DIST 87</v>
          </cell>
          <cell r="C102">
            <v>158</v>
          </cell>
        </row>
        <row r="103">
          <cell r="A103" t="str">
            <v>0601608800200</v>
          </cell>
          <cell r="B103" t="str">
            <v>BELLWOOD SCHOOL DIST 88</v>
          </cell>
          <cell r="C103">
            <v>50</v>
          </cell>
        </row>
        <row r="104">
          <cell r="A104" t="str">
            <v>0601608900200</v>
          </cell>
          <cell r="B104" t="str">
            <v>MAYWOOD-MELROSE PARK-BROADVIEW-89</v>
          </cell>
          <cell r="C104">
            <v>110</v>
          </cell>
        </row>
        <row r="105">
          <cell r="A105" t="str">
            <v>0601609000200</v>
          </cell>
          <cell r="B105" t="str">
            <v>RIVER FOREST SCHOOL DIST 90</v>
          </cell>
          <cell r="C105">
            <v>2</v>
          </cell>
        </row>
        <row r="106">
          <cell r="A106" t="str">
            <v>0601609100200</v>
          </cell>
          <cell r="B106" t="str">
            <v>FOREST PARK SCHOOL DIST 91</v>
          </cell>
          <cell r="C106">
            <v>14</v>
          </cell>
        </row>
        <row r="107">
          <cell r="A107" t="str">
            <v>0601609200200</v>
          </cell>
          <cell r="B107" t="str">
            <v>LINDOP SCHOOL DISTRICT 92</v>
          </cell>
          <cell r="C107">
            <v>3</v>
          </cell>
        </row>
        <row r="108">
          <cell r="A108" t="str">
            <v>0601609250200</v>
          </cell>
          <cell r="B108" t="str">
            <v>WESTCHESTER SCHOOL DIST 92-5</v>
          </cell>
          <cell r="C108">
            <v>17</v>
          </cell>
        </row>
        <row r="109">
          <cell r="A109" t="str">
            <v>0601609300200</v>
          </cell>
          <cell r="B109" t="str">
            <v>HILLSIDE SCHOOL DIST 93</v>
          </cell>
          <cell r="C109">
            <v>9</v>
          </cell>
        </row>
        <row r="110">
          <cell r="A110" t="str">
            <v>0601609400200</v>
          </cell>
          <cell r="B110" t="str">
            <v>KOMAREK SCHOOL DIST 94</v>
          </cell>
          <cell r="C110">
            <v>7</v>
          </cell>
        </row>
        <row r="111">
          <cell r="A111" t="str">
            <v>0601609500200</v>
          </cell>
          <cell r="B111" t="str">
            <v>BROOKFIELD SCHOOL DIST 95</v>
          </cell>
          <cell r="C111">
            <v>4</v>
          </cell>
        </row>
        <row r="112">
          <cell r="A112" t="str">
            <v>0601609600200</v>
          </cell>
          <cell r="B112" t="str">
            <v>RIVERSIDE SCHOOL DIST 96</v>
          </cell>
          <cell r="C112">
            <v>3</v>
          </cell>
        </row>
        <row r="113">
          <cell r="A113" t="str">
            <v>0601609700200</v>
          </cell>
          <cell r="B113" t="str">
            <v>OAK PARK ELEM SCHOOL DIST 97</v>
          </cell>
          <cell r="C113">
            <v>37</v>
          </cell>
        </row>
        <row r="114">
          <cell r="A114" t="str">
            <v>0601609800200</v>
          </cell>
          <cell r="B114" t="str">
            <v>BERWYN NORTH SCHOOL DIST 98</v>
          </cell>
          <cell r="C114">
            <v>36</v>
          </cell>
        </row>
        <row r="115">
          <cell r="A115" t="str">
            <v>0601609900200</v>
          </cell>
          <cell r="B115" t="str">
            <v>CICERO SCHOOL DISTRICT 99</v>
          </cell>
          <cell r="C115">
            <v>188</v>
          </cell>
        </row>
        <row r="116">
          <cell r="A116" t="str">
            <v>0601610000200</v>
          </cell>
          <cell r="B116" t="str">
            <v>BERWYN SOUTH SCHOOL DISTRICT 100</v>
          </cell>
          <cell r="C116">
            <v>42</v>
          </cell>
        </row>
        <row r="117">
          <cell r="A117" t="str">
            <v>0601610100200</v>
          </cell>
          <cell r="B117" t="str">
            <v>WESTERN SPRINGS SCHOOL DIST 101</v>
          </cell>
          <cell r="C117">
            <v>0</v>
          </cell>
        </row>
        <row r="118">
          <cell r="A118" t="str">
            <v>0601610200200</v>
          </cell>
          <cell r="B118" t="str">
            <v>LA GRANGE SCHOOL DIST 102</v>
          </cell>
          <cell r="C118">
            <v>22</v>
          </cell>
        </row>
        <row r="119">
          <cell r="A119" t="str">
            <v>0601610300200</v>
          </cell>
          <cell r="B119" t="str">
            <v>LYONS SCHOOL DIST 103</v>
          </cell>
          <cell r="C119">
            <v>32</v>
          </cell>
        </row>
        <row r="120">
          <cell r="A120" t="str">
            <v>0601610500200</v>
          </cell>
          <cell r="B120" t="str">
            <v>LA GRANGE SCHOOL DIST 105 (SOUTH)</v>
          </cell>
          <cell r="C120">
            <v>68</v>
          </cell>
        </row>
        <row r="121">
          <cell r="A121" t="str">
            <v>0601610600200</v>
          </cell>
          <cell r="B121" t="str">
            <v>LAGRANGE HIGHLANDS SCH DIST 106</v>
          </cell>
          <cell r="C121">
            <v>4</v>
          </cell>
        </row>
        <row r="122">
          <cell r="A122" t="str">
            <v>0601610700200</v>
          </cell>
          <cell r="B122" t="str">
            <v>PLEASANTDALE SCHOOL DIST 107</v>
          </cell>
          <cell r="C122">
            <v>4</v>
          </cell>
        </row>
        <row r="123">
          <cell r="A123" t="str">
            <v>0601620001300</v>
          </cell>
          <cell r="B123" t="str">
            <v>OAK PARK &amp; RIVER FOREST DIST 200</v>
          </cell>
          <cell r="C123">
            <v>16</v>
          </cell>
        </row>
        <row r="124">
          <cell r="A124" t="str">
            <v>0601620101700</v>
          </cell>
          <cell r="B124" t="str">
            <v>J S MORTON H S DISTRICT 201</v>
          </cell>
          <cell r="C124">
            <v>84</v>
          </cell>
        </row>
        <row r="125">
          <cell r="A125" t="str">
            <v>0601620401700</v>
          </cell>
          <cell r="B125" t="str">
            <v>LYONS TWP H S DIST 204</v>
          </cell>
          <cell r="C125">
            <v>33</v>
          </cell>
        </row>
        <row r="126">
          <cell r="A126" t="str">
            <v>0601620801700</v>
          </cell>
          <cell r="B126" t="str">
            <v>RIVERSIDE BROOKFIELD TWP DIST 208</v>
          </cell>
          <cell r="C126">
            <v>6</v>
          </cell>
        </row>
        <row r="127">
          <cell r="A127" t="str">
            <v>0601620901700</v>
          </cell>
          <cell r="B127" t="str">
            <v>PROVISO TWP H S DIST 209</v>
          </cell>
          <cell r="C127">
            <v>104</v>
          </cell>
        </row>
        <row r="128">
          <cell r="A128" t="str">
            <v>0601621201600</v>
          </cell>
          <cell r="B128" t="str">
            <v>LEYDEN COMM H S DIST 212</v>
          </cell>
          <cell r="C128">
            <v>60</v>
          </cell>
        </row>
        <row r="129">
          <cell r="A129" t="str">
            <v>0601623401600</v>
          </cell>
          <cell r="B129" t="str">
            <v>RIDGEWOOD COMM H S DIST 234</v>
          </cell>
          <cell r="C129">
            <v>10</v>
          </cell>
        </row>
        <row r="130">
          <cell r="A130" t="str">
            <v>0601640102600</v>
          </cell>
          <cell r="B130" t="str">
            <v>ELMWOOD PARK C U SCH DIST 401</v>
          </cell>
          <cell r="C130">
            <v>52</v>
          </cell>
        </row>
        <row r="131">
          <cell r="A131" t="str">
            <v>0701610400200</v>
          </cell>
          <cell r="B131" t="str">
            <v>SUMMIT SCHOOL DIST 104</v>
          </cell>
          <cell r="C131">
            <v>36</v>
          </cell>
        </row>
        <row r="132">
          <cell r="A132" t="str">
            <v>0701610800200</v>
          </cell>
          <cell r="B132" t="str">
            <v>WILLOW SPRINGS SCHOOL DIST 108</v>
          </cell>
          <cell r="C132">
            <v>4</v>
          </cell>
        </row>
        <row r="133">
          <cell r="A133" t="str">
            <v>0701610900200</v>
          </cell>
          <cell r="B133" t="str">
            <v>INDIAN SPRINGS SCHOOL DIST 109</v>
          </cell>
          <cell r="C133">
            <v>90</v>
          </cell>
        </row>
        <row r="134">
          <cell r="A134" t="str">
            <v>0701611000200</v>
          </cell>
          <cell r="B134" t="str">
            <v>CENTRAL STICKNEY SCH DIST 110</v>
          </cell>
          <cell r="C134">
            <v>2</v>
          </cell>
        </row>
        <row r="135">
          <cell r="A135" t="str">
            <v>0701611100200</v>
          </cell>
          <cell r="B135" t="str">
            <v>BURBANK SCHOOL DISTRICT 111</v>
          </cell>
          <cell r="C135">
            <v>50</v>
          </cell>
        </row>
        <row r="136">
          <cell r="A136" t="str">
            <v>07016113A0200</v>
          </cell>
          <cell r="B136" t="str">
            <v>LEMONT-BROMBEREK CSD 113A</v>
          </cell>
          <cell r="C136">
            <v>13</v>
          </cell>
        </row>
        <row r="137">
          <cell r="A137" t="str">
            <v>0701611700200</v>
          </cell>
          <cell r="B137" t="str">
            <v>NORTH PALOS SCHOOL DIST 117</v>
          </cell>
          <cell r="C137">
            <v>83</v>
          </cell>
        </row>
        <row r="138">
          <cell r="A138" t="str">
            <v>0701611800400</v>
          </cell>
          <cell r="B138" t="str">
            <v>PALOS COMM CONS SCHOOL DIST 118</v>
          </cell>
          <cell r="C138">
            <v>33</v>
          </cell>
        </row>
        <row r="139">
          <cell r="A139" t="str">
            <v>0701612200200</v>
          </cell>
          <cell r="B139" t="str">
            <v>RIDGELAND SCHOOL DISTRICT 122</v>
          </cell>
          <cell r="C139">
            <v>37</v>
          </cell>
        </row>
        <row r="140">
          <cell r="A140" t="str">
            <v>0701612300200</v>
          </cell>
          <cell r="B140" t="str">
            <v>OAK LAWN-HOMETOWN SCH DIST 123</v>
          </cell>
          <cell r="C140">
            <v>21</v>
          </cell>
        </row>
        <row r="141">
          <cell r="A141" t="str">
            <v>0701612400200</v>
          </cell>
          <cell r="B141" t="str">
            <v>EVERGREEN PK ELEM SCH DIST 124</v>
          </cell>
          <cell r="C141">
            <v>6</v>
          </cell>
        </row>
        <row r="142">
          <cell r="A142" t="str">
            <v>0701612500200</v>
          </cell>
          <cell r="B142" t="str">
            <v>ATWOOD HEIGHTS DISTRICT 125</v>
          </cell>
          <cell r="C142">
            <v>7</v>
          </cell>
        </row>
        <row r="143">
          <cell r="A143" t="str">
            <v>0701612600200</v>
          </cell>
          <cell r="B143" t="str">
            <v>ALSIP-HAZLGRN-OAKLWN S DIST 126</v>
          </cell>
          <cell r="C143">
            <v>29</v>
          </cell>
        </row>
        <row r="144">
          <cell r="A144" t="str">
            <v>0701612700200</v>
          </cell>
          <cell r="B144" t="str">
            <v>WORTH SCHOOL DISTRICT 127</v>
          </cell>
          <cell r="C144">
            <v>30</v>
          </cell>
        </row>
        <row r="145">
          <cell r="A145" t="str">
            <v>0701612750200</v>
          </cell>
          <cell r="B145" t="str">
            <v>CHICAGO RIDGE SCHOOL DIST 127-5</v>
          </cell>
          <cell r="C145">
            <v>45</v>
          </cell>
        </row>
        <row r="146">
          <cell r="A146" t="str">
            <v>0701612800200</v>
          </cell>
          <cell r="B146" t="str">
            <v>PALOS HEIGHTS SCHOOL DIST 128</v>
          </cell>
          <cell r="C146">
            <v>4</v>
          </cell>
        </row>
        <row r="147">
          <cell r="A147" t="str">
            <v>0701613000200</v>
          </cell>
          <cell r="B147" t="str">
            <v>COOK COUNTY SCHOOL DIST 130</v>
          </cell>
          <cell r="C147">
            <v>66</v>
          </cell>
        </row>
        <row r="148">
          <cell r="A148" t="str">
            <v>0701613200200</v>
          </cell>
          <cell r="B148" t="str">
            <v>CALUMET PUBLIC SCHOOLS DIST 132</v>
          </cell>
          <cell r="C148">
            <v>35</v>
          </cell>
        </row>
        <row r="149">
          <cell r="A149" t="str">
            <v>0701613300200</v>
          </cell>
          <cell r="B149" t="str">
            <v>GEN GEO PATTON SCHOOL DIST 133</v>
          </cell>
          <cell r="C149">
            <v>9</v>
          </cell>
        </row>
        <row r="150">
          <cell r="A150" t="str">
            <v>0701613500200</v>
          </cell>
          <cell r="B150" t="str">
            <v>ORLAND SCHOOL DISTRICT 135</v>
          </cell>
          <cell r="C150">
            <v>30</v>
          </cell>
        </row>
        <row r="151">
          <cell r="A151" t="str">
            <v>0701614000200</v>
          </cell>
          <cell r="B151" t="str">
            <v>KIRBY SCHOOL DIST 140</v>
          </cell>
          <cell r="C151">
            <v>22</v>
          </cell>
        </row>
        <row r="152">
          <cell r="A152" t="str">
            <v>0701614200200</v>
          </cell>
          <cell r="B152" t="str">
            <v>FOREST RIDGE SCHOOL DIST 142</v>
          </cell>
          <cell r="C152">
            <v>19</v>
          </cell>
        </row>
        <row r="153">
          <cell r="A153" t="str">
            <v>0701614300200</v>
          </cell>
          <cell r="B153" t="str">
            <v>MIDLOTHIAN SCHOOL DIST 143</v>
          </cell>
          <cell r="C153">
            <v>39</v>
          </cell>
        </row>
        <row r="154">
          <cell r="A154" t="str">
            <v>0701614350200</v>
          </cell>
          <cell r="B154" t="str">
            <v>POSEN-ROBBINS EL SCH DIST 143-5</v>
          </cell>
          <cell r="C154">
            <v>39</v>
          </cell>
        </row>
        <row r="155">
          <cell r="A155" t="str">
            <v>0701614400200</v>
          </cell>
          <cell r="B155" t="str">
            <v>PRAIRIE-HILLS ELEM SCH DIST 144</v>
          </cell>
          <cell r="C155">
            <v>82</v>
          </cell>
        </row>
        <row r="156">
          <cell r="A156" t="str">
            <v>0701614500200</v>
          </cell>
          <cell r="B156" t="str">
            <v>ARBOR PARK SCHOOL DISTRICT 145</v>
          </cell>
          <cell r="C156">
            <v>17</v>
          </cell>
        </row>
        <row r="157">
          <cell r="A157" t="str">
            <v>0701614600400</v>
          </cell>
          <cell r="B157" t="str">
            <v>TINLEY PARK COMM SCH DIST 146</v>
          </cell>
          <cell r="C157">
            <v>9</v>
          </cell>
        </row>
        <row r="158">
          <cell r="A158" t="str">
            <v>0701614700200</v>
          </cell>
          <cell r="B158" t="str">
            <v>W HARVEY-DIXMOOR PUB SCH DIST147</v>
          </cell>
          <cell r="C158">
            <v>32</v>
          </cell>
        </row>
        <row r="159">
          <cell r="A159" t="str">
            <v>0701614800200</v>
          </cell>
          <cell r="B159" t="str">
            <v>DOLTON SCHOOL DISTRICT 148</v>
          </cell>
          <cell r="C159">
            <v>60</v>
          </cell>
        </row>
        <row r="160">
          <cell r="A160" t="str">
            <v>0701614900200</v>
          </cell>
          <cell r="B160" t="str">
            <v>DOLTON SCHOOL DISTRICT 149</v>
          </cell>
          <cell r="C160">
            <v>75</v>
          </cell>
        </row>
        <row r="161">
          <cell r="A161" t="str">
            <v>0701615000200</v>
          </cell>
          <cell r="B161" t="str">
            <v>SOUTH HOLLAND SCHOOL DIST 150</v>
          </cell>
          <cell r="C161">
            <v>19</v>
          </cell>
        </row>
        <row r="162">
          <cell r="A162" t="str">
            <v>0701615100200</v>
          </cell>
          <cell r="B162" t="str">
            <v>SOUTH HOLLAND SCHOOL DIST 151</v>
          </cell>
          <cell r="C162">
            <v>31</v>
          </cell>
        </row>
        <row r="163">
          <cell r="A163" t="str">
            <v>0701615200200</v>
          </cell>
          <cell r="B163" t="str">
            <v>HARVEY SCHOOL DISTRICT 152</v>
          </cell>
          <cell r="C163">
            <v>55</v>
          </cell>
        </row>
        <row r="164">
          <cell r="A164" t="str">
            <v>0701615250200</v>
          </cell>
          <cell r="B164" t="str">
            <v>HAZEL CREST SCHOOL DIST 152-5</v>
          </cell>
          <cell r="C164">
            <v>21</v>
          </cell>
        </row>
        <row r="165">
          <cell r="A165" t="str">
            <v>0701615300200</v>
          </cell>
          <cell r="B165" t="str">
            <v>HOMEWOOD SCHOOL DISTRICT 153</v>
          </cell>
          <cell r="C165">
            <v>16</v>
          </cell>
        </row>
        <row r="166">
          <cell r="A166" t="str">
            <v>0701615400200</v>
          </cell>
          <cell r="B166" t="str">
            <v>THORNTON SCHOOL DISTRICT 154</v>
          </cell>
          <cell r="C166">
            <v>4</v>
          </cell>
        </row>
        <row r="167">
          <cell r="A167" t="str">
            <v>0701615450200</v>
          </cell>
          <cell r="B167" t="str">
            <v>BURNHAM SCHOOL DISTRICT 154-5</v>
          </cell>
          <cell r="C167">
            <v>10</v>
          </cell>
        </row>
        <row r="168">
          <cell r="A168" t="str">
            <v>0701615500200</v>
          </cell>
          <cell r="B168" t="str">
            <v>CALUMET CITY SCHOOL DISTRICT 155</v>
          </cell>
          <cell r="C168">
            <v>16</v>
          </cell>
        </row>
        <row r="169">
          <cell r="A169" t="str">
            <v>0701615600200</v>
          </cell>
          <cell r="B169" t="str">
            <v>LINCOLN ELEM SCHOOL DIST 156</v>
          </cell>
          <cell r="C169">
            <v>17</v>
          </cell>
        </row>
        <row r="170">
          <cell r="A170" t="str">
            <v>0701615700200</v>
          </cell>
          <cell r="B170" t="str">
            <v>HOOVER-SCHRUM MEMORIAL SD 157</v>
          </cell>
          <cell r="C170">
            <v>20</v>
          </cell>
        </row>
        <row r="171">
          <cell r="A171" t="str">
            <v>0701615800200</v>
          </cell>
          <cell r="B171" t="str">
            <v>LANSING SCHOOL DISTRICT 158</v>
          </cell>
          <cell r="C171">
            <v>65</v>
          </cell>
        </row>
        <row r="172">
          <cell r="A172" t="str">
            <v>0701615900200</v>
          </cell>
          <cell r="B172" t="str">
            <v>ELEM SCHOOL DISTRICT 159</v>
          </cell>
          <cell r="C172">
            <v>55</v>
          </cell>
        </row>
        <row r="173">
          <cell r="A173" t="str">
            <v>0701616000200</v>
          </cell>
          <cell r="B173" t="str">
            <v>COUNTRY CLUB HILLS SCH DIST 160</v>
          </cell>
          <cell r="C173">
            <v>59</v>
          </cell>
        </row>
        <row r="174">
          <cell r="A174" t="str">
            <v>0701616100200</v>
          </cell>
          <cell r="B174" t="str">
            <v>FLOSSMOOR SCHOOL DISTRICT 161</v>
          </cell>
          <cell r="C174">
            <v>45</v>
          </cell>
        </row>
        <row r="175">
          <cell r="A175" t="str">
            <v>0701616200200</v>
          </cell>
          <cell r="B175" t="str">
            <v>MATTESON ELEM SCHOOL DIST 162</v>
          </cell>
          <cell r="C175">
            <v>121</v>
          </cell>
        </row>
        <row r="176">
          <cell r="A176" t="str">
            <v>0701616300200</v>
          </cell>
          <cell r="B176" t="str">
            <v>PARK FOREST SCHOOL DIST 163</v>
          </cell>
          <cell r="C176">
            <v>51</v>
          </cell>
        </row>
        <row r="177">
          <cell r="A177" t="str">
            <v>0701616700200</v>
          </cell>
          <cell r="B177" t="str">
            <v>BROOKWOOD SCHOOL DIST 167</v>
          </cell>
          <cell r="C177">
            <v>18</v>
          </cell>
        </row>
        <row r="178">
          <cell r="A178" t="str">
            <v>0701616800400</v>
          </cell>
          <cell r="B178" t="str">
            <v>COMM CONS SCHOOL DIST 168</v>
          </cell>
          <cell r="C178">
            <v>65</v>
          </cell>
        </row>
        <row r="179">
          <cell r="A179" t="str">
            <v>0701616900200</v>
          </cell>
          <cell r="B179" t="str">
            <v>FORD HEIGHTS SCHOOL DISTRICT 169</v>
          </cell>
          <cell r="C179">
            <v>18</v>
          </cell>
        </row>
        <row r="180">
          <cell r="A180" t="str">
            <v>0701617000200</v>
          </cell>
          <cell r="B180" t="str">
            <v>CHICAGO HEIGHTS SCHOOL DIST 170</v>
          </cell>
          <cell r="C180">
            <v>116</v>
          </cell>
        </row>
        <row r="181">
          <cell r="A181" t="str">
            <v>0701617100200</v>
          </cell>
          <cell r="B181" t="str">
            <v>SUNNYBROOK SCHOOL DISTRICT 171</v>
          </cell>
          <cell r="C181">
            <v>18</v>
          </cell>
        </row>
        <row r="182">
          <cell r="A182" t="str">
            <v>0701617200200</v>
          </cell>
          <cell r="B182" t="str">
            <v>SANDRIDGE SCHOOL DISTRICT 172</v>
          </cell>
          <cell r="C182">
            <v>32</v>
          </cell>
        </row>
        <row r="183">
          <cell r="A183" t="str">
            <v>0701619400200</v>
          </cell>
          <cell r="B183" t="str">
            <v>STEGER SCHOOL DISTRICT 194</v>
          </cell>
          <cell r="C183">
            <v>30</v>
          </cell>
        </row>
        <row r="184">
          <cell r="A184" t="str">
            <v>0701620501700</v>
          </cell>
          <cell r="B184" t="str">
            <v>THORNTON TWP H S DIST 205</v>
          </cell>
          <cell r="C184">
            <v>91</v>
          </cell>
        </row>
        <row r="185">
          <cell r="A185" t="str">
            <v>0701620601700</v>
          </cell>
          <cell r="B185" t="str">
            <v>BLOOM TWP HIGH SCH DIST 206</v>
          </cell>
          <cell r="C185">
            <v>91</v>
          </cell>
        </row>
        <row r="186">
          <cell r="A186" t="str">
            <v>0701621001700</v>
          </cell>
          <cell r="B186" t="str">
            <v>LEMONT TWP H S DIST 210</v>
          </cell>
          <cell r="C186">
            <v>8</v>
          </cell>
        </row>
        <row r="187">
          <cell r="A187" t="str">
            <v>0701621501700</v>
          </cell>
          <cell r="B187" t="str">
            <v>THORNTON FRACTIONAL T H S D 215</v>
          </cell>
          <cell r="C187">
            <v>69</v>
          </cell>
        </row>
        <row r="188">
          <cell r="A188" t="str">
            <v>0701621701600</v>
          </cell>
          <cell r="B188" t="str">
            <v>ARGO COMM H S DIST 217</v>
          </cell>
          <cell r="C188">
            <v>40</v>
          </cell>
        </row>
        <row r="189">
          <cell r="A189" t="str">
            <v>0701621801600</v>
          </cell>
          <cell r="B189" t="str">
            <v>COMMUNITY HIGH SCHOOL DIST 218</v>
          </cell>
          <cell r="C189">
            <v>64</v>
          </cell>
        </row>
        <row r="190">
          <cell r="A190" t="str">
            <v>0701622001700</v>
          </cell>
          <cell r="B190" t="str">
            <v>REAVIS TWP H S DIST 220</v>
          </cell>
          <cell r="C190">
            <v>10</v>
          </cell>
        </row>
        <row r="191">
          <cell r="A191" t="str">
            <v>0701622701700</v>
          </cell>
          <cell r="B191" t="str">
            <v>RICH TWP H S DISTRICT 227</v>
          </cell>
          <cell r="C191">
            <v>98</v>
          </cell>
        </row>
        <row r="192">
          <cell r="A192" t="str">
            <v>0701622801600</v>
          </cell>
          <cell r="B192" t="str">
            <v>BREMEN COMM H S DISTRICT 228</v>
          </cell>
          <cell r="C192">
            <v>49</v>
          </cell>
        </row>
        <row r="193">
          <cell r="A193" t="str">
            <v>0701622901600</v>
          </cell>
          <cell r="B193" t="str">
            <v>OAK LAWN COMM H S DIST 229</v>
          </cell>
          <cell r="C193">
            <v>13</v>
          </cell>
        </row>
        <row r="194">
          <cell r="A194" t="str">
            <v>0701623001300</v>
          </cell>
          <cell r="B194" t="str">
            <v>CONS HIGH SCHOOL DISTRICT 230</v>
          </cell>
          <cell r="C194">
            <v>54</v>
          </cell>
        </row>
        <row r="195">
          <cell r="A195" t="str">
            <v>0701623101600</v>
          </cell>
          <cell r="B195" t="str">
            <v>EVERGREEN PARK COMM HI SCH D 231</v>
          </cell>
          <cell r="C195">
            <v>2</v>
          </cell>
        </row>
        <row r="196">
          <cell r="A196" t="str">
            <v>0701623301600</v>
          </cell>
          <cell r="B196" t="str">
            <v>HOMEWOOD FLOSSMOOR C H S D 233</v>
          </cell>
          <cell r="C196">
            <v>39</v>
          </cell>
        </row>
        <row r="197">
          <cell r="A197" t="str">
            <v>0800830802600</v>
          </cell>
          <cell r="B197" t="str">
            <v>EASTLAND COMM UNIT SCH DIST 308</v>
          </cell>
          <cell r="C197">
            <v>12</v>
          </cell>
        </row>
        <row r="198">
          <cell r="A198" t="str">
            <v>0800831402600</v>
          </cell>
          <cell r="B198" t="str">
            <v>WEST CARROLL</v>
          </cell>
          <cell r="C198">
            <v>18</v>
          </cell>
        </row>
        <row r="199">
          <cell r="A199" t="str">
            <v>0800839902600</v>
          </cell>
          <cell r="B199" t="str">
            <v>CHADWICK-MILLEDGEVILLE CUSD 399</v>
          </cell>
          <cell r="C199">
            <v>43</v>
          </cell>
        </row>
        <row r="200">
          <cell r="A200" t="str">
            <v>0804311902200</v>
          </cell>
          <cell r="B200" t="str">
            <v>EAST DUBUQUE UNIT SCH DIST 119</v>
          </cell>
          <cell r="C200">
            <v>2</v>
          </cell>
        </row>
        <row r="201">
          <cell r="A201" t="str">
            <v>0804312002200</v>
          </cell>
          <cell r="B201" t="str">
            <v>GALENA UNIT SCHOOL DIST 120</v>
          </cell>
          <cell r="C201">
            <v>14</v>
          </cell>
        </row>
        <row r="202">
          <cell r="A202" t="str">
            <v>0804320502600</v>
          </cell>
          <cell r="B202" t="str">
            <v>WARREN COMM UNIT SCHOOL DIST 205</v>
          </cell>
          <cell r="C202">
            <v>37</v>
          </cell>
        </row>
        <row r="203">
          <cell r="A203" t="str">
            <v>0804320602600</v>
          </cell>
          <cell r="B203" t="str">
            <v>STOCKTON C U SCHOOL DIST 206</v>
          </cell>
          <cell r="C203">
            <v>5</v>
          </cell>
        </row>
        <row r="204">
          <cell r="A204" t="str">
            <v>0804321002600</v>
          </cell>
          <cell r="B204" t="str">
            <v>RIVER RIDGE C U SCH DIST 210</v>
          </cell>
          <cell r="C204">
            <v>64</v>
          </cell>
        </row>
        <row r="205">
          <cell r="A205" t="str">
            <v>0804321102600</v>
          </cell>
          <cell r="B205" t="str">
            <v>SCALES MOUND C U SCH DISTRICT 211</v>
          </cell>
          <cell r="C205">
            <v>9</v>
          </cell>
        </row>
        <row r="206">
          <cell r="A206" t="str">
            <v>0808914502200</v>
          </cell>
          <cell r="B206" t="str">
            <v>FREEPORT SCHOOL DIST 145</v>
          </cell>
          <cell r="C206">
            <v>97</v>
          </cell>
        </row>
        <row r="207">
          <cell r="A207" t="str">
            <v>0808920002600</v>
          </cell>
          <cell r="B207" t="str">
            <v>PEARL CITY C U SCH DIST 200</v>
          </cell>
          <cell r="C207">
            <v>25</v>
          </cell>
        </row>
        <row r="208">
          <cell r="A208" t="str">
            <v>0808920102600</v>
          </cell>
          <cell r="B208" t="str">
            <v>DAKOTA COMM UNIT SCH DIST 201</v>
          </cell>
          <cell r="C208">
            <v>41</v>
          </cell>
        </row>
        <row r="209">
          <cell r="A209" t="str">
            <v>0808920202600</v>
          </cell>
          <cell r="B209" t="str">
            <v>LENA WINSLOW C U SCH DIST 202</v>
          </cell>
          <cell r="C209">
            <v>35</v>
          </cell>
        </row>
        <row r="210">
          <cell r="A210" t="str">
            <v>0808920302600</v>
          </cell>
          <cell r="B210" t="str">
            <v>ORANGEVILLE C U SCHOOL DIST 203</v>
          </cell>
          <cell r="C210">
            <v>16</v>
          </cell>
        </row>
        <row r="211">
          <cell r="A211" t="str">
            <v>0901000102600</v>
          </cell>
          <cell r="B211" t="str">
            <v>FISHER C U SCHOOL DISTRICT 1</v>
          </cell>
          <cell r="C211">
            <v>60</v>
          </cell>
        </row>
        <row r="212">
          <cell r="A212" t="str">
            <v>0901000302600</v>
          </cell>
          <cell r="B212" t="str">
            <v>MAHOMET-SEYMOUR C U SCH DIST 3</v>
          </cell>
          <cell r="C212">
            <v>53</v>
          </cell>
        </row>
        <row r="213">
          <cell r="A213" t="str">
            <v>0901000402600</v>
          </cell>
          <cell r="B213" t="str">
            <v>CHAMPAIGN COMM UNIT SCH DIST 4</v>
          </cell>
          <cell r="C213">
            <v>232</v>
          </cell>
        </row>
        <row r="214">
          <cell r="A214" t="str">
            <v>0901000702600</v>
          </cell>
          <cell r="B214" t="str">
            <v>TOLONO C U SCHOOL DIST 7</v>
          </cell>
          <cell r="C214">
            <v>72</v>
          </cell>
        </row>
        <row r="215">
          <cell r="A215" t="str">
            <v>0901000802600</v>
          </cell>
          <cell r="B215" t="str">
            <v>HERITAGE COMM UNIT SCH DIST 8</v>
          </cell>
          <cell r="C215">
            <v>50</v>
          </cell>
        </row>
        <row r="216">
          <cell r="A216" t="str">
            <v>0901011602200</v>
          </cell>
          <cell r="B216" t="str">
            <v>URBANA SCHOOL DIST 116</v>
          </cell>
          <cell r="C216">
            <v>99</v>
          </cell>
        </row>
        <row r="217">
          <cell r="A217" t="str">
            <v>0901013000400</v>
          </cell>
          <cell r="B217" t="str">
            <v>THOMASBORO C C SCHOOL DIST 130</v>
          </cell>
          <cell r="C217">
            <v>35</v>
          </cell>
        </row>
        <row r="218">
          <cell r="A218" t="str">
            <v>0901013700200</v>
          </cell>
          <cell r="B218" t="str">
            <v>RANTOUL CITY SCHOOL DIST 137</v>
          </cell>
          <cell r="C218">
            <v>36</v>
          </cell>
        </row>
        <row r="219">
          <cell r="A219" t="str">
            <v>0901014200400</v>
          </cell>
          <cell r="B219" t="str">
            <v>LUDLOW C C SCHOOL DIST 142</v>
          </cell>
          <cell r="C219">
            <v>35</v>
          </cell>
        </row>
        <row r="220">
          <cell r="A220" t="str">
            <v>0901016900400</v>
          </cell>
          <cell r="B220" t="str">
            <v>ST JOSEPH C C SCHOOL DIST 169</v>
          </cell>
          <cell r="C220">
            <v>23</v>
          </cell>
        </row>
        <row r="221">
          <cell r="A221" t="str">
            <v>0901018800400</v>
          </cell>
          <cell r="B221" t="str">
            <v>GIFFORD C C SCHOOL DIST 188</v>
          </cell>
          <cell r="C221">
            <v>21</v>
          </cell>
        </row>
        <row r="222">
          <cell r="A222" t="str">
            <v>0901019301700</v>
          </cell>
          <cell r="B222" t="str">
            <v>RANTOUL TOWNSHIP H S DIST 193</v>
          </cell>
          <cell r="C222">
            <v>33</v>
          </cell>
        </row>
        <row r="223">
          <cell r="A223" t="str">
            <v>0901019700400</v>
          </cell>
          <cell r="B223" t="str">
            <v>PRAIRIEVIEW-OGDEN CCSD 197</v>
          </cell>
          <cell r="C223">
            <v>13</v>
          </cell>
        </row>
        <row r="224">
          <cell r="A224" t="str">
            <v>0901030501600</v>
          </cell>
          <cell r="B224" t="str">
            <v>ST JOSEPH OGDEN C H S DIST 305</v>
          </cell>
          <cell r="C224">
            <v>5</v>
          </cell>
        </row>
        <row r="225">
          <cell r="A225" t="str">
            <v>0902700502600</v>
          </cell>
          <cell r="B225" t="str">
            <v>GIBSON CITY-MELVIN-SIBLEY CUSD 5</v>
          </cell>
          <cell r="C225">
            <v>52</v>
          </cell>
        </row>
        <row r="226">
          <cell r="A226" t="str">
            <v>0902701002600</v>
          </cell>
          <cell r="B226" t="str">
            <v>PAXTON-BUCKLEY-LODA CU DIST 10</v>
          </cell>
          <cell r="C226">
            <v>72</v>
          </cell>
        </row>
        <row r="227">
          <cell r="A227" t="str">
            <v>0301100102600</v>
          </cell>
          <cell r="B227" t="str">
            <v>MORRISONVILLE C U SCH DIST 1</v>
          </cell>
          <cell r="C227">
            <v>34</v>
          </cell>
        </row>
        <row r="228">
          <cell r="A228" t="str">
            <v>0301100302600</v>
          </cell>
          <cell r="B228" t="str">
            <v>TAYLORVILLE C U SCH DIST 3</v>
          </cell>
          <cell r="C228">
            <v>81</v>
          </cell>
        </row>
        <row r="229">
          <cell r="A229" t="str">
            <v>0301100402600</v>
          </cell>
          <cell r="B229" t="str">
            <v>EDINBURG C U SCH DIST 4</v>
          </cell>
          <cell r="C229">
            <v>10</v>
          </cell>
        </row>
        <row r="230">
          <cell r="A230" t="str">
            <v>0301100802600</v>
          </cell>
          <cell r="B230" t="str">
            <v>PANA COMM UNIT SCHOOL DIST 8</v>
          </cell>
          <cell r="C230">
            <v>137</v>
          </cell>
        </row>
        <row r="231">
          <cell r="A231" t="str">
            <v>0301101402400</v>
          </cell>
          <cell r="B231" t="str">
            <v>SOUTH FORK SCHOOL DISTRICT 14</v>
          </cell>
          <cell r="C231">
            <v>117</v>
          </cell>
        </row>
        <row r="232">
          <cell r="A232" t="str">
            <v>0306800202600</v>
          </cell>
          <cell r="B232" t="str">
            <v>PANHANDLE COMM UNIT SCH DIST 2</v>
          </cell>
          <cell r="C232">
            <v>59</v>
          </cell>
        </row>
        <row r="233">
          <cell r="A233" t="str">
            <v>0306800302600</v>
          </cell>
          <cell r="B233" t="str">
            <v>HILLSBORO COMM UNIT SCH DIST 3</v>
          </cell>
          <cell r="C233">
            <v>159</v>
          </cell>
        </row>
        <row r="234">
          <cell r="A234" t="str">
            <v>0306801202600</v>
          </cell>
          <cell r="B234" t="str">
            <v>LITCHFIELD C U SCHOOL DIST 12</v>
          </cell>
          <cell r="C234">
            <v>48</v>
          </cell>
        </row>
        <row r="235">
          <cell r="A235" t="str">
            <v>0306802202600</v>
          </cell>
          <cell r="B235" t="str">
            <v>NOKOMIS COMM UNIT SCH DIST 22</v>
          </cell>
          <cell r="C235">
            <v>23</v>
          </cell>
        </row>
        <row r="236">
          <cell r="A236" t="str">
            <v>11012002C2600</v>
          </cell>
          <cell r="B236" t="str">
            <v>MARSHALL C U SCHOOL DIST 2C</v>
          </cell>
          <cell r="C236">
            <v>41</v>
          </cell>
        </row>
        <row r="237">
          <cell r="A237" t="str">
            <v>11012003C2600</v>
          </cell>
          <cell r="B237" t="str">
            <v>MARTINSVILLE C U SCH DIST 3C</v>
          </cell>
          <cell r="C237">
            <v>44</v>
          </cell>
        </row>
        <row r="238">
          <cell r="A238" t="str">
            <v>11012004C2600</v>
          </cell>
          <cell r="B238" t="str">
            <v>CASEY-WESTFIELD C U SCH DIST 4C</v>
          </cell>
          <cell r="C238">
            <v>36</v>
          </cell>
        </row>
        <row r="239">
          <cell r="A239" t="str">
            <v>1101500102600</v>
          </cell>
          <cell r="B239" t="str">
            <v>CHARLESTON C U SCHOOL DIST 1</v>
          </cell>
          <cell r="C239">
            <v>74</v>
          </cell>
        </row>
        <row r="240">
          <cell r="A240" t="str">
            <v>1101500202600</v>
          </cell>
          <cell r="B240" t="str">
            <v>MATTOON C U SCHOOL DIST 2</v>
          </cell>
          <cell r="C240">
            <v>126</v>
          </cell>
        </row>
        <row r="241">
          <cell r="A241" t="str">
            <v>1101500502600</v>
          </cell>
          <cell r="B241" t="str">
            <v>OAKLAND C U SCHOOL DIST 5</v>
          </cell>
          <cell r="C241">
            <v>41</v>
          </cell>
        </row>
        <row r="242">
          <cell r="A242" t="str">
            <v>1101800302600</v>
          </cell>
          <cell r="B242" t="str">
            <v>NEOGA COMM UNIT SCHOOL DIST 3</v>
          </cell>
          <cell r="C242">
            <v>91</v>
          </cell>
        </row>
        <row r="243">
          <cell r="A243" t="str">
            <v>1101807702600</v>
          </cell>
          <cell r="B243" t="str">
            <v>CUMBERLAND C U SCHOOL DIST 77</v>
          </cell>
          <cell r="C243">
            <v>99</v>
          </cell>
        </row>
        <row r="244">
          <cell r="A244" t="str">
            <v>1102130102600</v>
          </cell>
          <cell r="B244" t="str">
            <v>TUSCOLA C U SCHOOL DIST 301</v>
          </cell>
          <cell r="C244">
            <v>20</v>
          </cell>
        </row>
        <row r="245">
          <cell r="A245" t="str">
            <v>1102130202600</v>
          </cell>
          <cell r="B245" t="str">
            <v>VILLA GROVE C U SCH DIST 302</v>
          </cell>
          <cell r="C245">
            <v>27</v>
          </cell>
        </row>
        <row r="246">
          <cell r="A246" t="str">
            <v>1102130502600</v>
          </cell>
          <cell r="B246" t="str">
            <v>ARTHUR C U SCHOOL DIST 305</v>
          </cell>
          <cell r="C246">
            <v>138</v>
          </cell>
        </row>
        <row r="247">
          <cell r="A247" t="str">
            <v>1102130602600</v>
          </cell>
          <cell r="B247" t="str">
            <v>ARCOLA C U SCHOOL DISTRICT 306</v>
          </cell>
          <cell r="C247">
            <v>26</v>
          </cell>
        </row>
        <row r="248">
          <cell r="A248" t="str">
            <v>1102300102600</v>
          </cell>
          <cell r="B248" t="str">
            <v>SHILOH COMM UNIT SCH DIST 1</v>
          </cell>
          <cell r="C248">
            <v>78</v>
          </cell>
        </row>
        <row r="249">
          <cell r="A249" t="str">
            <v>1102300302600</v>
          </cell>
          <cell r="B249" t="str">
            <v>KANSAS COMM UNIT SCHOOL DIST 3</v>
          </cell>
          <cell r="C249">
            <v>45</v>
          </cell>
        </row>
        <row r="250">
          <cell r="A250" t="str">
            <v>1102300402600</v>
          </cell>
          <cell r="B250" t="str">
            <v>PARIS COMM UNIT SCHOOL DIST 4</v>
          </cell>
          <cell r="C250">
            <v>21</v>
          </cell>
        </row>
        <row r="251">
          <cell r="A251" t="str">
            <v>1102300602600</v>
          </cell>
          <cell r="B251" t="str">
            <v>EDGAR COUNTY C U DIST 6</v>
          </cell>
          <cell r="C251">
            <v>3</v>
          </cell>
        </row>
        <row r="252">
          <cell r="A252" t="str">
            <v>1102309502500</v>
          </cell>
          <cell r="B252" t="str">
            <v>PARIS-UNION SCHOOL DIST 95</v>
          </cell>
          <cell r="C252">
            <v>24</v>
          </cell>
        </row>
        <row r="253">
          <cell r="A253" t="str">
            <v>1107030002600</v>
          </cell>
          <cell r="B253" t="str">
            <v>SULLIVAN C U SCHOOL DIST 300</v>
          </cell>
          <cell r="C253">
            <v>71</v>
          </cell>
        </row>
        <row r="254">
          <cell r="A254" t="str">
            <v>1107030202600</v>
          </cell>
          <cell r="B254" t="str">
            <v>OKAW Valley CUSD 302</v>
          </cell>
          <cell r="C254">
            <v>84</v>
          </cell>
        </row>
        <row r="255">
          <cell r="A255" t="str">
            <v>1108700102600</v>
          </cell>
          <cell r="B255" t="str">
            <v>WINDSOR COMM UNIT SCH DIST 1</v>
          </cell>
          <cell r="C255">
            <v>41</v>
          </cell>
        </row>
        <row r="256">
          <cell r="A256" t="str">
            <v>11087003A2600</v>
          </cell>
          <cell r="B256" t="str">
            <v>COWDEN-HERRICK CUD 3A</v>
          </cell>
          <cell r="C256">
            <v>177</v>
          </cell>
        </row>
        <row r="257">
          <cell r="A257" t="str">
            <v>1108700402600</v>
          </cell>
          <cell r="B257" t="str">
            <v>SHELBYVILLE C U SCHOOL DIST 4</v>
          </cell>
          <cell r="C257">
            <v>191</v>
          </cell>
        </row>
        <row r="258">
          <cell r="A258" t="str">
            <v>11087005A2600</v>
          </cell>
          <cell r="B258" t="str">
            <v>STEWARDSON-STRASBURG CU DIST 5A</v>
          </cell>
          <cell r="C258">
            <v>57</v>
          </cell>
        </row>
        <row r="259">
          <cell r="A259" t="str">
            <v>1108702102600</v>
          </cell>
          <cell r="B259" t="str">
            <v>CENTRAL A &amp; M C U DIST #21</v>
          </cell>
          <cell r="C259">
            <v>33</v>
          </cell>
        </row>
        <row r="260">
          <cell r="A260" t="str">
            <v>1201301002600</v>
          </cell>
          <cell r="B260" t="str">
            <v>CLAY CITY COMM UNIT DIST 10</v>
          </cell>
          <cell r="C260">
            <v>64</v>
          </cell>
        </row>
        <row r="261">
          <cell r="A261" t="str">
            <v>1201302502600</v>
          </cell>
          <cell r="B261" t="str">
            <v>NORTH CLAY C U SCHOOL DISTRICT 25</v>
          </cell>
          <cell r="C261">
            <v>30</v>
          </cell>
        </row>
        <row r="262">
          <cell r="A262" t="str">
            <v>1201303502600</v>
          </cell>
          <cell r="B262" t="str">
            <v>FLORA COMM UNIT SCH DIST 35</v>
          </cell>
          <cell r="C262">
            <v>37</v>
          </cell>
        </row>
        <row r="263">
          <cell r="A263" t="str">
            <v>1201700102600</v>
          </cell>
          <cell r="B263" t="str">
            <v>HUTSONVILLE C U SCHOOL DIST 1</v>
          </cell>
          <cell r="C263">
            <v>28</v>
          </cell>
        </row>
        <row r="264">
          <cell r="A264" t="str">
            <v>1201700202600</v>
          </cell>
          <cell r="B264" t="str">
            <v>ROBINSON C U SCHOOL DIST 2</v>
          </cell>
          <cell r="C264">
            <v>51</v>
          </cell>
        </row>
        <row r="265">
          <cell r="A265" t="str">
            <v>1201700302600</v>
          </cell>
          <cell r="B265" t="str">
            <v>PALESTINE C U SCHOOL DIST 3</v>
          </cell>
          <cell r="C265">
            <v>5</v>
          </cell>
        </row>
        <row r="266">
          <cell r="A266" t="str">
            <v>1201700402600</v>
          </cell>
          <cell r="B266" t="str">
            <v>OBLONG C U SCHOOL DIST 4</v>
          </cell>
          <cell r="C266">
            <v>30</v>
          </cell>
        </row>
        <row r="267">
          <cell r="A267" t="str">
            <v>1204000102600</v>
          </cell>
          <cell r="B267" t="str">
            <v>JASPER COUNTY COMM UNIT DIST 1</v>
          </cell>
          <cell r="C267">
            <v>51</v>
          </cell>
        </row>
        <row r="268">
          <cell r="A268" t="str">
            <v>1205101002600</v>
          </cell>
          <cell r="B268" t="str">
            <v>RED HILL C U SCHOOL DIST 10</v>
          </cell>
          <cell r="C268">
            <v>136</v>
          </cell>
        </row>
        <row r="269">
          <cell r="A269" t="str">
            <v>1205102002600</v>
          </cell>
          <cell r="B269" t="str">
            <v>LAWRENCE CO C U DISTRICT 20</v>
          </cell>
          <cell r="C269">
            <v>169</v>
          </cell>
        </row>
        <row r="270">
          <cell r="A270" t="str">
            <v>1208000102600</v>
          </cell>
          <cell r="B270" t="str">
            <v>EAST RICHLAND C U SCH DIST 1</v>
          </cell>
          <cell r="C270">
            <v>104</v>
          </cell>
        </row>
        <row r="271">
          <cell r="A271" t="str">
            <v>1301400102600</v>
          </cell>
          <cell r="B271" t="str">
            <v>CARLYLE C U SCHOOL DISTRICT 1</v>
          </cell>
          <cell r="C271">
            <v>31</v>
          </cell>
        </row>
        <row r="272">
          <cell r="A272" t="str">
            <v>1301400302600</v>
          </cell>
          <cell r="B272" t="str">
            <v>WESCLIN C U SCHOOL DISTRICT 3</v>
          </cell>
          <cell r="C272">
            <v>30</v>
          </cell>
        </row>
        <row r="273">
          <cell r="A273" t="str">
            <v>1301401200400</v>
          </cell>
          <cell r="B273" t="str">
            <v>BREESE SCHOOL DISTRICT 12</v>
          </cell>
          <cell r="C273">
            <v>26</v>
          </cell>
        </row>
        <row r="274">
          <cell r="A274" t="str">
            <v>1301402100200</v>
          </cell>
          <cell r="B274" t="str">
            <v>AVISTON SCHOOL DISTRICT 21</v>
          </cell>
          <cell r="C274">
            <v>9</v>
          </cell>
        </row>
        <row r="275">
          <cell r="A275" t="str">
            <v>1301404600200</v>
          </cell>
          <cell r="B275" t="str">
            <v>WILLOW GROVE SCHOOL DISTRICT 46</v>
          </cell>
          <cell r="C275">
            <v>1</v>
          </cell>
        </row>
        <row r="276">
          <cell r="A276" t="str">
            <v>1301405700200</v>
          </cell>
          <cell r="B276" t="str">
            <v>BARTELSO SCHOOL DISTRICT 57</v>
          </cell>
          <cell r="C276">
            <v>3</v>
          </cell>
        </row>
        <row r="277">
          <cell r="A277" t="str">
            <v>1301406000200</v>
          </cell>
          <cell r="B277" t="str">
            <v>GERMANTOWN SCHOOL DISTRICT 60</v>
          </cell>
          <cell r="C277">
            <v>16</v>
          </cell>
        </row>
        <row r="278">
          <cell r="A278" t="str">
            <v>1301406200200</v>
          </cell>
          <cell r="B278" t="str">
            <v>DAMIANSVILLE SCHOOL DISTRICT 62</v>
          </cell>
          <cell r="C278">
            <v>7</v>
          </cell>
        </row>
        <row r="279">
          <cell r="A279" t="str">
            <v>1301406300200</v>
          </cell>
          <cell r="B279" t="str">
            <v>ALBERS SCHOOL DISTRICT 63</v>
          </cell>
          <cell r="C279">
            <v>15</v>
          </cell>
        </row>
        <row r="280">
          <cell r="A280" t="str">
            <v>1301407101600</v>
          </cell>
          <cell r="B280" t="str">
            <v>CENTRAL COMMUNITY H S DIST 71</v>
          </cell>
          <cell r="C280">
            <v>22</v>
          </cell>
        </row>
        <row r="281">
          <cell r="A281" t="str">
            <v>1301414150200</v>
          </cell>
          <cell r="B281" t="str">
            <v>ST ROSE SCHOOL DISTRICT 14-15</v>
          </cell>
          <cell r="C281">
            <v>3</v>
          </cell>
        </row>
        <row r="282">
          <cell r="A282" t="str">
            <v>1301418600200</v>
          </cell>
          <cell r="B282" t="str">
            <v>NORTH WAMAC SCHOOL DISTRICT 186</v>
          </cell>
          <cell r="C282">
            <v>11</v>
          </cell>
        </row>
        <row r="283">
          <cell r="A283" t="str">
            <v>1304117800400</v>
          </cell>
          <cell r="B283" t="str">
            <v>SPRING GARDEN CONS SCHL DIST 178</v>
          </cell>
          <cell r="C283">
            <v>19</v>
          </cell>
        </row>
        <row r="284">
          <cell r="A284" t="str">
            <v>1304120902700</v>
          </cell>
          <cell r="B284" t="str">
            <v>WOODLAWN UNIT DIST 209</v>
          </cell>
          <cell r="C284">
            <v>13</v>
          </cell>
        </row>
        <row r="285">
          <cell r="A285" t="str">
            <v>1304131802700</v>
          </cell>
          <cell r="B285" t="str">
            <v>BLUFORD UNIT DIST 318</v>
          </cell>
          <cell r="C285">
            <v>29</v>
          </cell>
        </row>
        <row r="286">
          <cell r="A286" t="str">
            <v>1305800100300</v>
          </cell>
          <cell r="B286" t="str">
            <v>RACCOON CONS SCHOOL DIST 1</v>
          </cell>
          <cell r="C286">
            <v>16</v>
          </cell>
        </row>
        <row r="287">
          <cell r="A287" t="str">
            <v>1305800200300</v>
          </cell>
          <cell r="B287" t="str">
            <v>KELL CONSOLIDATED SCHOOL DIST 2</v>
          </cell>
          <cell r="C287">
            <v>5</v>
          </cell>
        </row>
        <row r="288">
          <cell r="A288" t="str">
            <v>1305800700400</v>
          </cell>
          <cell r="B288" t="str">
            <v>IUKA COMM CONS SCHOOL DIST 7</v>
          </cell>
          <cell r="C288">
            <v>14</v>
          </cell>
        </row>
        <row r="289">
          <cell r="A289" t="str">
            <v>1305801000400</v>
          </cell>
          <cell r="B289" t="str">
            <v>SELMAVILLE C C SCH DIST 10</v>
          </cell>
          <cell r="C289">
            <v>9</v>
          </cell>
        </row>
        <row r="290">
          <cell r="A290" t="str">
            <v>1305810002600</v>
          </cell>
          <cell r="B290" t="str">
            <v>PATOKA COMM UNIT SCH DIST 100</v>
          </cell>
          <cell r="C290">
            <v>8</v>
          </cell>
        </row>
        <row r="291">
          <cell r="A291" t="str">
            <v>1305811100200</v>
          </cell>
          <cell r="B291" t="str">
            <v>SALEM SCHOOL DIST 111</v>
          </cell>
          <cell r="C291">
            <v>54</v>
          </cell>
        </row>
        <row r="292">
          <cell r="A292" t="str">
            <v>1305813300200</v>
          </cell>
          <cell r="B292" t="str">
            <v>CENTRAL CITY SCHOOL DIST 133</v>
          </cell>
          <cell r="C292">
            <v>9</v>
          </cell>
        </row>
        <row r="293">
          <cell r="A293" t="str">
            <v>1305813500200</v>
          </cell>
          <cell r="B293" t="str">
            <v>CENTRALIA SCHOOL DIST 135</v>
          </cell>
          <cell r="C293">
            <v>78</v>
          </cell>
        </row>
        <row r="294">
          <cell r="A294" t="str">
            <v>1305820001700</v>
          </cell>
          <cell r="B294" t="str">
            <v>CENTRALIA H S DIST 200</v>
          </cell>
          <cell r="C294">
            <v>38</v>
          </cell>
        </row>
        <row r="295">
          <cell r="A295" t="str">
            <v>1305840102600</v>
          </cell>
          <cell r="B295" t="str">
            <v>SOUTH CENTRAL COMM UNIT DIST 401</v>
          </cell>
          <cell r="C295">
            <v>54</v>
          </cell>
        </row>
        <row r="296">
          <cell r="A296" t="str">
            <v>1305850102600</v>
          </cell>
          <cell r="B296" t="str">
            <v>SANDOVAL C U SCHOOL DIST 501</v>
          </cell>
          <cell r="C296">
            <v>64</v>
          </cell>
        </row>
        <row r="297">
          <cell r="A297" t="str">
            <v>1305860001600</v>
          </cell>
          <cell r="B297" t="str">
            <v>SALEM COMM H S DIST 600</v>
          </cell>
          <cell r="C297">
            <v>22</v>
          </cell>
        </row>
        <row r="298">
          <cell r="A298" t="str">
            <v>1305872202600</v>
          </cell>
          <cell r="B298" t="str">
            <v>ODIN C U SCHOOL DIST 722</v>
          </cell>
          <cell r="C298">
            <v>37</v>
          </cell>
        </row>
        <row r="299">
          <cell r="A299" t="str">
            <v>1309500100400</v>
          </cell>
          <cell r="B299" t="str">
            <v>OAKDALE C C SCHOOL DISTRICT 1</v>
          </cell>
          <cell r="C299">
            <v>3</v>
          </cell>
        </row>
        <row r="300">
          <cell r="A300" t="str">
            <v>1309501002600</v>
          </cell>
          <cell r="B300" t="str">
            <v>WEST WASHINGTON CO C U DIST 10</v>
          </cell>
          <cell r="C300">
            <v>37</v>
          </cell>
        </row>
        <row r="301">
          <cell r="A301" t="str">
            <v>1309501100400</v>
          </cell>
          <cell r="B301" t="str">
            <v>IRVINGTON C C SCH DISTRICT 11</v>
          </cell>
          <cell r="C301">
            <v>18</v>
          </cell>
        </row>
        <row r="302">
          <cell r="A302" t="str">
            <v>1309501500400</v>
          </cell>
          <cell r="B302" t="str">
            <v>ASHLEY C C SCH DISTRICT 15</v>
          </cell>
          <cell r="C302">
            <v>38</v>
          </cell>
        </row>
        <row r="303">
          <cell r="A303" t="str">
            <v>1309504900400</v>
          </cell>
          <cell r="B303" t="str">
            <v>NASHVILLE C C SCH DISTRICT 49</v>
          </cell>
          <cell r="C303">
            <v>9</v>
          </cell>
        </row>
        <row r="304">
          <cell r="A304" t="str">
            <v>1309509901600</v>
          </cell>
          <cell r="B304" t="str">
            <v>NASHVILLE COMM H S DISTRICT 99</v>
          </cell>
          <cell r="C304">
            <v>11</v>
          </cell>
        </row>
        <row r="305">
          <cell r="A305" t="str">
            <v>1501629902500</v>
          </cell>
          <cell r="B305" t="str">
            <v>CITY OF CHICAGO SCHOOL DIST 299</v>
          </cell>
          <cell r="C305">
            <v>7589</v>
          </cell>
        </row>
        <row r="306">
          <cell r="A306" t="str">
            <v>1601942402600</v>
          </cell>
          <cell r="B306" t="str">
            <v>GENOA KINGSTON C U S DIST 424</v>
          </cell>
          <cell r="C306">
            <v>23</v>
          </cell>
        </row>
        <row r="307">
          <cell r="A307" t="str">
            <v>1601942502600</v>
          </cell>
          <cell r="B307" t="str">
            <v>INDIAN CREEK COMM UNIT DIST 425</v>
          </cell>
          <cell r="C307">
            <v>27</v>
          </cell>
        </row>
        <row r="308">
          <cell r="A308" t="str">
            <v>1601942602600</v>
          </cell>
          <cell r="B308" t="str">
            <v>HIAWATHA C U SCHOOL DIST 426</v>
          </cell>
          <cell r="C308">
            <v>69</v>
          </cell>
        </row>
        <row r="309">
          <cell r="A309" t="str">
            <v>1601942702600</v>
          </cell>
          <cell r="B309" t="str">
            <v>SYCAMORE C U SCHOOL DIST 427</v>
          </cell>
          <cell r="C309">
            <v>37</v>
          </cell>
        </row>
        <row r="310">
          <cell r="A310" t="str">
            <v>1601942802600</v>
          </cell>
          <cell r="B310" t="str">
            <v>DEKALB COMM UNIT SCH DIST 428</v>
          </cell>
          <cell r="C310">
            <v>108</v>
          </cell>
        </row>
        <row r="311">
          <cell r="A311" t="str">
            <v>1601942902600</v>
          </cell>
          <cell r="B311" t="str">
            <v>HINCKLEY BIG ROCK C U S D 429</v>
          </cell>
          <cell r="C311">
            <v>20</v>
          </cell>
        </row>
        <row r="312">
          <cell r="A312" t="str">
            <v>1601943002600</v>
          </cell>
          <cell r="B312" t="str">
            <v>SANDWICH C U SCHOOL DIST 430</v>
          </cell>
          <cell r="C312">
            <v>59</v>
          </cell>
        </row>
        <row r="313">
          <cell r="A313" t="str">
            <v>1601943202600</v>
          </cell>
          <cell r="B313" t="str">
            <v>SOMONAUK C U SCHOOL DIST 432</v>
          </cell>
          <cell r="C313">
            <v>46</v>
          </cell>
        </row>
        <row r="314">
          <cell r="A314" t="str">
            <v>1702001502600</v>
          </cell>
          <cell r="B314" t="str">
            <v>CLINTON C U SCHOOL DIST 15</v>
          </cell>
          <cell r="C314">
            <v>63</v>
          </cell>
        </row>
        <row r="315">
          <cell r="A315" t="str">
            <v>1702001802600</v>
          </cell>
          <cell r="B315" t="str">
            <v>BLUE RIDGE COMM UNIT SCH DIST 18</v>
          </cell>
          <cell r="C315">
            <v>58</v>
          </cell>
        </row>
        <row r="316">
          <cell r="A316" t="str">
            <v>1705300502600</v>
          </cell>
          <cell r="B316" t="str">
            <v>WOODLAND C U S DIST 5</v>
          </cell>
          <cell r="C316">
            <v>6</v>
          </cell>
        </row>
        <row r="317">
          <cell r="A317" t="str">
            <v>17053006J2600</v>
          </cell>
          <cell r="B317" t="str">
            <v>TRI POINT C U SCH DIST 6-J</v>
          </cell>
          <cell r="C317">
            <v>83</v>
          </cell>
        </row>
        <row r="318">
          <cell r="A318" t="str">
            <v>1705300802600</v>
          </cell>
          <cell r="B318" t="str">
            <v>PRAIRIE CENTRAL C U SCHOOL DIST 8</v>
          </cell>
          <cell r="C318">
            <v>135</v>
          </cell>
        </row>
        <row r="319">
          <cell r="A319" t="str">
            <v>1705307402700</v>
          </cell>
          <cell r="B319" t="str">
            <v>FLANAGAN-CORNELL UNIT 74</v>
          </cell>
          <cell r="C319">
            <v>18</v>
          </cell>
        </row>
        <row r="320">
          <cell r="A320" t="str">
            <v>1705309001700</v>
          </cell>
          <cell r="B320" t="str">
            <v>PONTIAC TWP H S DIST 90</v>
          </cell>
          <cell r="C320">
            <v>13</v>
          </cell>
        </row>
        <row r="321">
          <cell r="A321" t="str">
            <v>1705323001700</v>
          </cell>
          <cell r="B321" t="str">
            <v>DWIGHT TWP H S DIST 230</v>
          </cell>
          <cell r="C321">
            <v>3</v>
          </cell>
        </row>
        <row r="322">
          <cell r="A322" t="str">
            <v>1705323200200</v>
          </cell>
          <cell r="B322" t="str">
            <v>DWIGHT COMMON SCHOOL DIST 232</v>
          </cell>
          <cell r="C322">
            <v>4</v>
          </cell>
        </row>
        <row r="323">
          <cell r="A323" t="str">
            <v>1705342500400</v>
          </cell>
          <cell r="B323" t="str">
            <v>ROOKS CREEK C C SCH DIST 425</v>
          </cell>
          <cell r="C323">
            <v>0</v>
          </cell>
        </row>
        <row r="324">
          <cell r="A324" t="str">
            <v>1705342600400</v>
          </cell>
          <cell r="B324" t="str">
            <v>CORNELL C C SCH DIST 426</v>
          </cell>
          <cell r="C324">
            <v>11</v>
          </cell>
        </row>
        <row r="325">
          <cell r="A325" t="str">
            <v>1705342900400</v>
          </cell>
          <cell r="B325" t="str">
            <v>PONTIAC C C SCHOOL DIST 429</v>
          </cell>
          <cell r="C325">
            <v>28</v>
          </cell>
        </row>
        <row r="326">
          <cell r="A326" t="str">
            <v>1705343500400</v>
          </cell>
          <cell r="B326" t="str">
            <v>ODELL COMM CONS SCHOOL DIST 435</v>
          </cell>
          <cell r="C326">
            <v>8</v>
          </cell>
        </row>
        <row r="327">
          <cell r="A327" t="str">
            <v>1705343800400</v>
          </cell>
          <cell r="B327" t="str">
            <v>SAUNEMIN C CONSOL SCH DIST 438</v>
          </cell>
          <cell r="C327">
            <v>20</v>
          </cell>
        </row>
        <row r="328">
          <cell r="A328" t="str">
            <v>1706400202600</v>
          </cell>
          <cell r="B328" t="str">
            <v>LEROY COMMUNITY UNIT SCH DIST 2</v>
          </cell>
          <cell r="C328">
            <v>8</v>
          </cell>
        </row>
        <row r="329">
          <cell r="A329" t="str">
            <v>1706400302600</v>
          </cell>
          <cell r="B329" t="str">
            <v>TRI VALLEY C U SCHOOL DISTRICT 3</v>
          </cell>
          <cell r="C329">
            <v>10</v>
          </cell>
        </row>
        <row r="330">
          <cell r="A330" t="str">
            <v>1706400402600</v>
          </cell>
          <cell r="B330" t="str">
            <v>HEYWORTH C U SCH DIST 4</v>
          </cell>
          <cell r="C330">
            <v>37</v>
          </cell>
        </row>
        <row r="331">
          <cell r="A331" t="str">
            <v>1706400502600</v>
          </cell>
          <cell r="B331" t="str">
            <v>MCLEAN COUNTY UNIT DIST NO 5</v>
          </cell>
          <cell r="C331">
            <v>187</v>
          </cell>
        </row>
        <row r="332">
          <cell r="A332" t="str">
            <v>1706400702600</v>
          </cell>
          <cell r="B332" t="str">
            <v>LEXINGTON C U SCH DIST 7</v>
          </cell>
          <cell r="C332">
            <v>15</v>
          </cell>
        </row>
        <row r="333">
          <cell r="A333" t="str">
            <v>1706401602600</v>
          </cell>
          <cell r="B333" t="str">
            <v>OLYMPIA C U SCHOOL DIST 16</v>
          </cell>
          <cell r="C333">
            <v>208</v>
          </cell>
        </row>
        <row r="334">
          <cell r="A334" t="str">
            <v>1706401902600</v>
          </cell>
          <cell r="B334" t="str">
            <v>RIDGEVIEW COMM UNIT SCH DIST 19</v>
          </cell>
          <cell r="C334">
            <v>65</v>
          </cell>
        </row>
        <row r="335">
          <cell r="A335" t="str">
            <v>1706408702500</v>
          </cell>
          <cell r="B335" t="str">
            <v>BLOOMINGTON SCH DIST 87</v>
          </cell>
          <cell r="C335">
            <v>44</v>
          </cell>
        </row>
        <row r="336">
          <cell r="A336" t="str">
            <v>1902200200200</v>
          </cell>
          <cell r="B336" t="str">
            <v>BENSENVILLE SCHOOL DISTRICT 2</v>
          </cell>
          <cell r="C336">
            <v>30</v>
          </cell>
        </row>
        <row r="337">
          <cell r="A337" t="str">
            <v>1902200400200</v>
          </cell>
          <cell r="B337" t="str">
            <v>ADDISON SCHOOL DIST 4</v>
          </cell>
          <cell r="C337">
            <v>73</v>
          </cell>
        </row>
        <row r="338">
          <cell r="A338" t="str">
            <v>1902200700200</v>
          </cell>
          <cell r="B338" t="str">
            <v>WOOD DALE SCHOOL DISTRICT 7</v>
          </cell>
          <cell r="C338">
            <v>18</v>
          </cell>
        </row>
        <row r="339">
          <cell r="A339" t="str">
            <v>1902201000200</v>
          </cell>
          <cell r="B339" t="str">
            <v>ITASCA SCHOOL DIST 10</v>
          </cell>
          <cell r="C339">
            <v>4</v>
          </cell>
        </row>
        <row r="340">
          <cell r="A340" t="str">
            <v>1902201100200</v>
          </cell>
          <cell r="B340" t="str">
            <v>MEDINAH SCHOOL DISTRICT 11</v>
          </cell>
          <cell r="C340">
            <v>14</v>
          </cell>
        </row>
        <row r="341">
          <cell r="A341" t="str">
            <v>1902201200200</v>
          </cell>
          <cell r="B341" t="str">
            <v>ROSELLE SCHOOL DISTRICT 12</v>
          </cell>
          <cell r="C341">
            <v>0</v>
          </cell>
        </row>
        <row r="342">
          <cell r="A342" t="str">
            <v>1902201300200</v>
          </cell>
          <cell r="B342" t="str">
            <v>BLOOMINGDALE SCHOOL DISTRICT 13</v>
          </cell>
          <cell r="C342">
            <v>8</v>
          </cell>
        </row>
        <row r="343">
          <cell r="A343" t="str">
            <v>1902201500200</v>
          </cell>
          <cell r="B343" t="str">
            <v>MARQUARDT SCHOOL DISTRICT 15</v>
          </cell>
          <cell r="C343">
            <v>45</v>
          </cell>
        </row>
        <row r="344">
          <cell r="A344" t="str">
            <v>1902201600200</v>
          </cell>
          <cell r="B344" t="str">
            <v>QUEEN BEE SCHOOL DISTRICT 16</v>
          </cell>
          <cell r="C344">
            <v>6</v>
          </cell>
        </row>
        <row r="345">
          <cell r="A345" t="str">
            <v>1902202000200</v>
          </cell>
          <cell r="B345" t="str">
            <v>KEENEYVILLE SCHOOL DISTRICT 20</v>
          </cell>
          <cell r="C345">
            <v>15</v>
          </cell>
        </row>
        <row r="346">
          <cell r="A346" t="str">
            <v>1902202500200</v>
          </cell>
          <cell r="B346" t="str">
            <v>BENJAMIN SCHOOL DISTRICT 25</v>
          </cell>
          <cell r="C346">
            <v>1</v>
          </cell>
        </row>
        <row r="347">
          <cell r="A347" t="str">
            <v>1902203300200</v>
          </cell>
          <cell r="B347" t="str">
            <v>WEST CHICAGO SCHOOL DIST 33</v>
          </cell>
          <cell r="C347">
            <v>247</v>
          </cell>
        </row>
        <row r="348">
          <cell r="A348" t="str">
            <v>1902203400200</v>
          </cell>
          <cell r="B348" t="str">
            <v>WINFIELD SCHOOL DISTRICT 34</v>
          </cell>
          <cell r="C348">
            <v>9</v>
          </cell>
        </row>
        <row r="349">
          <cell r="A349" t="str">
            <v>1902204100200</v>
          </cell>
          <cell r="B349" t="str">
            <v>GLEN ELLYN SCHOOL DISTRICT 41</v>
          </cell>
          <cell r="C349">
            <v>16</v>
          </cell>
        </row>
        <row r="350">
          <cell r="A350" t="str">
            <v>1902204400200</v>
          </cell>
          <cell r="B350" t="str">
            <v>LOMBARD SCHOOL DISTRICT 44</v>
          </cell>
          <cell r="C350">
            <v>29</v>
          </cell>
        </row>
        <row r="351">
          <cell r="A351" t="str">
            <v>1902204500200</v>
          </cell>
          <cell r="B351" t="str">
            <v>VILLA PARK SCHOOL DIST 45</v>
          </cell>
          <cell r="C351">
            <v>26</v>
          </cell>
        </row>
        <row r="352">
          <cell r="A352" t="str">
            <v>1902204800200</v>
          </cell>
          <cell r="B352" t="str">
            <v>SALT CREEK SCHOOL DIST 48</v>
          </cell>
          <cell r="C352">
            <v>3</v>
          </cell>
        </row>
        <row r="353">
          <cell r="A353" t="str">
            <v>1902205300200</v>
          </cell>
          <cell r="B353" t="str">
            <v>BUTLER SCHOOL DISTRICT 53</v>
          </cell>
          <cell r="C353">
            <v>0</v>
          </cell>
        </row>
        <row r="354">
          <cell r="A354" t="str">
            <v>1902205800200</v>
          </cell>
          <cell r="B354" t="str">
            <v>DOWNERS GROVE GRADE SCH DIST 58</v>
          </cell>
          <cell r="C354">
            <v>13</v>
          </cell>
        </row>
        <row r="355">
          <cell r="A355" t="str">
            <v>1902206000200</v>
          </cell>
          <cell r="B355" t="str">
            <v>MAERCKER SCHOOL DISTRICT 60</v>
          </cell>
          <cell r="C355">
            <v>8</v>
          </cell>
        </row>
        <row r="356">
          <cell r="A356" t="str">
            <v>1902206100200</v>
          </cell>
          <cell r="B356" t="str">
            <v>DARIEN SCHOOL DIST 61</v>
          </cell>
          <cell r="C356">
            <v>20</v>
          </cell>
        </row>
        <row r="357">
          <cell r="A357" t="str">
            <v>1902206200200</v>
          </cell>
          <cell r="B357" t="str">
            <v>GOWER SCHOOL DIST 62</v>
          </cell>
          <cell r="C357">
            <v>15</v>
          </cell>
        </row>
        <row r="358">
          <cell r="A358" t="str">
            <v>1902206300200</v>
          </cell>
          <cell r="B358" t="str">
            <v>CASS SCHOOL DIST 63</v>
          </cell>
          <cell r="C358">
            <v>4</v>
          </cell>
        </row>
        <row r="359">
          <cell r="A359" t="str">
            <v>1902206600200</v>
          </cell>
          <cell r="B359" t="str">
            <v>CENTER CASS SCHOOL DIST 66</v>
          </cell>
          <cell r="C359">
            <v>6</v>
          </cell>
        </row>
        <row r="360">
          <cell r="A360" t="str">
            <v>1902206800200</v>
          </cell>
          <cell r="B360" t="str">
            <v>WOODRIDGE SCHOOL DIST 68</v>
          </cell>
          <cell r="C360">
            <v>29</v>
          </cell>
        </row>
        <row r="361">
          <cell r="A361" t="str">
            <v>1902208601700</v>
          </cell>
          <cell r="B361" t="str">
            <v>HINSDALE TWP H S DIST 86</v>
          </cell>
          <cell r="C361">
            <v>29</v>
          </cell>
        </row>
        <row r="362">
          <cell r="A362" t="str">
            <v>1902208701700</v>
          </cell>
          <cell r="B362" t="str">
            <v>GLENBARD TWP H S DIST 87</v>
          </cell>
          <cell r="C362">
            <v>44</v>
          </cell>
        </row>
        <row r="363">
          <cell r="A363" t="str">
            <v>1902208801600</v>
          </cell>
          <cell r="B363" t="str">
            <v>DU PAGE HIGH SCHOOL DIST 88</v>
          </cell>
          <cell r="C363">
            <v>36</v>
          </cell>
        </row>
        <row r="364">
          <cell r="A364" t="str">
            <v>1902208900400</v>
          </cell>
          <cell r="B364" t="str">
            <v>GLEN ELLYN C C SCHOOL DIST 89</v>
          </cell>
          <cell r="C364">
            <v>17</v>
          </cell>
        </row>
        <row r="365">
          <cell r="A365" t="str">
            <v>1902209300400</v>
          </cell>
          <cell r="B365" t="str">
            <v>COMMUNITY CONSOLIDATED S D 93</v>
          </cell>
          <cell r="C365">
            <v>36</v>
          </cell>
        </row>
        <row r="366">
          <cell r="A366" t="str">
            <v>1902209401600</v>
          </cell>
          <cell r="B366" t="str">
            <v>COMMUNITY HIGH SCH DISTRICT 94</v>
          </cell>
          <cell r="C366">
            <v>39</v>
          </cell>
        </row>
        <row r="367">
          <cell r="A367" t="str">
            <v>1902209901600</v>
          </cell>
          <cell r="B367" t="str">
            <v>COMMUNITY HIGH SCHOOL DIST 99</v>
          </cell>
          <cell r="C367">
            <v>27</v>
          </cell>
        </row>
        <row r="368">
          <cell r="A368" t="str">
            <v>1902210001600</v>
          </cell>
          <cell r="B368" t="str">
            <v>FENTON COMM H S DIST 100</v>
          </cell>
          <cell r="C368">
            <v>15</v>
          </cell>
        </row>
        <row r="369">
          <cell r="A369" t="str">
            <v>1902210801600</v>
          </cell>
          <cell r="B369" t="str">
            <v>LAKE PARK COMM H S DIST 108</v>
          </cell>
          <cell r="C369">
            <v>22</v>
          </cell>
        </row>
        <row r="370">
          <cell r="A370" t="str">
            <v>1902218000400</v>
          </cell>
          <cell r="B370" t="str">
            <v>COMMUNITY CONS SCH DIST 180</v>
          </cell>
          <cell r="C370">
            <v>57</v>
          </cell>
        </row>
        <row r="371">
          <cell r="A371" t="str">
            <v>1902218100400</v>
          </cell>
          <cell r="B371" t="str">
            <v>HINSDALE C C SCHOOL DIST 181</v>
          </cell>
          <cell r="C371">
            <v>2</v>
          </cell>
        </row>
        <row r="372">
          <cell r="A372" t="str">
            <v>1902220002600</v>
          </cell>
          <cell r="B372" t="str">
            <v>COMMUNITY UNIT SCHOOL DIST 200</v>
          </cell>
          <cell r="C372">
            <v>245</v>
          </cell>
        </row>
        <row r="373">
          <cell r="A373" t="str">
            <v>1902220102600</v>
          </cell>
          <cell r="B373" t="str">
            <v>WESTMONT C U SCHOOL DIST 201</v>
          </cell>
          <cell r="C373">
            <v>8</v>
          </cell>
        </row>
        <row r="374">
          <cell r="A374" t="str">
            <v>1902220202600</v>
          </cell>
          <cell r="B374" t="str">
            <v>LISLE C U SCH DIST 202</v>
          </cell>
          <cell r="C374">
            <v>6</v>
          </cell>
        </row>
        <row r="375">
          <cell r="A375" t="str">
            <v>1902220302600</v>
          </cell>
          <cell r="B375" t="str">
            <v>NAPERVILLE C U DIST 203</v>
          </cell>
          <cell r="C375">
            <v>68</v>
          </cell>
        </row>
        <row r="376">
          <cell r="A376" t="str">
            <v>1902220402600</v>
          </cell>
          <cell r="B376" t="str">
            <v>INDIAN PRAIRIE C U SCH DIST 204</v>
          </cell>
          <cell r="C376">
            <v>143</v>
          </cell>
        </row>
        <row r="377">
          <cell r="A377" t="str">
            <v>1902220502600</v>
          </cell>
          <cell r="B377" t="str">
            <v>ELMHURST SCHOOL DIST 205</v>
          </cell>
          <cell r="C377">
            <v>28</v>
          </cell>
        </row>
        <row r="378">
          <cell r="A378" t="str">
            <v>2002400102600</v>
          </cell>
          <cell r="B378" t="str">
            <v>EDWARDS COUNTY C U SCH DIST 1</v>
          </cell>
          <cell r="C378">
            <v>65</v>
          </cell>
        </row>
        <row r="379">
          <cell r="A379" t="str">
            <v>2003000702600</v>
          </cell>
          <cell r="B379" t="str">
            <v>GALLATIN C U SCHOOL DISTRICT 7</v>
          </cell>
          <cell r="C379">
            <v>154</v>
          </cell>
        </row>
        <row r="380">
          <cell r="A380" t="str">
            <v>2003500102600</v>
          </cell>
          <cell r="B380" t="str">
            <v>HARDIN CO COMM UNIT DIST 1</v>
          </cell>
          <cell r="C380">
            <v>272</v>
          </cell>
        </row>
        <row r="381">
          <cell r="A381" t="str">
            <v>2007600102600</v>
          </cell>
          <cell r="B381" t="str">
            <v>POPE CO COMM UNIT DIST 1</v>
          </cell>
          <cell r="C381">
            <v>95</v>
          </cell>
        </row>
        <row r="382">
          <cell r="A382" t="str">
            <v>2008300102600</v>
          </cell>
          <cell r="B382" t="str">
            <v>GALATIA C U SCHOOL DIST 1</v>
          </cell>
          <cell r="C382">
            <v>42</v>
          </cell>
        </row>
        <row r="383">
          <cell r="A383" t="str">
            <v>2008300202600</v>
          </cell>
          <cell r="B383" t="str">
            <v>CARRIER MILLS-STONEFORT CUSD 2</v>
          </cell>
          <cell r="C383">
            <v>67</v>
          </cell>
        </row>
        <row r="384">
          <cell r="A384" t="str">
            <v>2008300302600</v>
          </cell>
          <cell r="B384" t="str">
            <v>HARRISBURG C U SCHOOL DIST 3</v>
          </cell>
          <cell r="C384">
            <v>114</v>
          </cell>
        </row>
        <row r="385">
          <cell r="A385" t="str">
            <v>2008300402600</v>
          </cell>
          <cell r="B385" t="str">
            <v>ELDORADO COMM UNIT DISTRICT 4</v>
          </cell>
          <cell r="C385">
            <v>90</v>
          </cell>
        </row>
        <row r="386">
          <cell r="A386" t="str">
            <v>2009301702400</v>
          </cell>
          <cell r="B386" t="str">
            <v>ALLENDALE C C SCHOOL DIST 17</v>
          </cell>
          <cell r="C386">
            <v>21</v>
          </cell>
        </row>
        <row r="387">
          <cell r="A387" t="str">
            <v>2009334802600</v>
          </cell>
          <cell r="B387" t="str">
            <v>WABASH C U SCH DIST 348</v>
          </cell>
          <cell r="C387">
            <v>68</v>
          </cell>
        </row>
        <row r="388">
          <cell r="A388" t="str">
            <v>2009600600400</v>
          </cell>
          <cell r="B388" t="str">
            <v>NEW HOPE C C SCHOOL DIST 6</v>
          </cell>
          <cell r="C388">
            <v>5</v>
          </cell>
        </row>
        <row r="389">
          <cell r="A389" t="str">
            <v>2009601400400</v>
          </cell>
          <cell r="B389" t="str">
            <v>GEFF C C SCHOOL DISTRICT 14</v>
          </cell>
          <cell r="C389">
            <v>12</v>
          </cell>
        </row>
        <row r="390">
          <cell r="A390" t="str">
            <v>2009601700400</v>
          </cell>
          <cell r="B390" t="str">
            <v>JASPER COMM CONS SCHOOL DIST 17</v>
          </cell>
          <cell r="C390">
            <v>2</v>
          </cell>
        </row>
        <row r="391">
          <cell r="A391" t="str">
            <v>2009610002600</v>
          </cell>
          <cell r="B391" t="str">
            <v>WAYNE CITY C U SCHOOL DIST 100</v>
          </cell>
          <cell r="C391">
            <v>56</v>
          </cell>
        </row>
        <row r="392">
          <cell r="A392" t="str">
            <v>2009611200400</v>
          </cell>
          <cell r="B392" t="str">
            <v>FAIRFIELD PUBLIC SCHOOL DIST 112</v>
          </cell>
          <cell r="C392">
            <v>19</v>
          </cell>
        </row>
        <row r="393">
          <cell r="A393" t="str">
            <v>2009620002600</v>
          </cell>
          <cell r="B393" t="str">
            <v>NORTH WAYNE C U SCHOOL DIST 200</v>
          </cell>
          <cell r="C393">
            <v>42</v>
          </cell>
        </row>
        <row r="394">
          <cell r="A394" t="str">
            <v>2009622501600</v>
          </cell>
          <cell r="B394" t="str">
            <v>FAIRFIELD COMM H S DIST 225</v>
          </cell>
          <cell r="C394">
            <v>13</v>
          </cell>
        </row>
        <row r="395">
          <cell r="A395" t="str">
            <v>2009700102600</v>
          </cell>
          <cell r="B395" t="str">
            <v>GRAYVILLE C U SCHOOL DIST 1</v>
          </cell>
          <cell r="C395">
            <v>7</v>
          </cell>
        </row>
        <row r="396">
          <cell r="A396" t="str">
            <v>2009700302600</v>
          </cell>
          <cell r="B396" t="str">
            <v>NORRIS CITY-OMAHA-ENFIELD CUSD 3</v>
          </cell>
          <cell r="C396">
            <v>95</v>
          </cell>
        </row>
        <row r="397">
          <cell r="A397" t="str">
            <v>2009700502600</v>
          </cell>
          <cell r="B397" t="str">
            <v>CARMI-WHITE COUNTY C U S DIST 5</v>
          </cell>
          <cell r="C397">
            <v>95</v>
          </cell>
        </row>
        <row r="398">
          <cell r="A398" t="str">
            <v>2102804700400</v>
          </cell>
          <cell r="B398" t="str">
            <v>BENTON COMM CONS SCH DIST 47</v>
          </cell>
          <cell r="C398">
            <v>72</v>
          </cell>
        </row>
        <row r="399">
          <cell r="A399" t="str">
            <v>2102809100400</v>
          </cell>
          <cell r="B399" t="str">
            <v>AKIN COMM CONS SCHOOL DIST 91</v>
          </cell>
          <cell r="C399">
            <v>5</v>
          </cell>
        </row>
        <row r="400">
          <cell r="A400" t="str">
            <v>2102809902600</v>
          </cell>
          <cell r="B400" t="str">
            <v>CHRISTOPHER UNIT 99</v>
          </cell>
          <cell r="C400">
            <v>63</v>
          </cell>
        </row>
        <row r="401">
          <cell r="A401" t="str">
            <v>2102810301300</v>
          </cell>
          <cell r="B401" t="str">
            <v>BENTON CONS HIGH SCHOOL DIST 103</v>
          </cell>
          <cell r="C401">
            <v>28</v>
          </cell>
        </row>
        <row r="402">
          <cell r="A402" t="str">
            <v>2102811500400</v>
          </cell>
          <cell r="B402" t="str">
            <v>EWING NORTHERN C C DISTRICT 115</v>
          </cell>
          <cell r="C402">
            <v>15</v>
          </cell>
        </row>
        <row r="403">
          <cell r="A403" t="str">
            <v>2102816802600</v>
          </cell>
          <cell r="B403" t="str">
            <v>FRANKFORT COMM UNIT SCH DIST 168</v>
          </cell>
          <cell r="C403">
            <v>79</v>
          </cell>
        </row>
        <row r="404">
          <cell r="A404" t="str">
            <v>2102817402600</v>
          </cell>
          <cell r="B404" t="str">
            <v>THOMPSONVILLE CUSD 174</v>
          </cell>
          <cell r="C404">
            <v>15</v>
          </cell>
        </row>
        <row r="405">
          <cell r="A405" t="str">
            <v>2102818802600</v>
          </cell>
          <cell r="B405" t="str">
            <v>ZEIGLER-ROYALTON C U S DIST 188</v>
          </cell>
          <cell r="C405">
            <v>37</v>
          </cell>
        </row>
        <row r="406">
          <cell r="A406" t="str">
            <v>2102819602600</v>
          </cell>
          <cell r="B406" t="str">
            <v>SESSER-VALIER COMM UNIT S D 196</v>
          </cell>
          <cell r="C406">
            <v>62</v>
          </cell>
        </row>
        <row r="407">
          <cell r="A407" t="str">
            <v>2110000102600</v>
          </cell>
          <cell r="B407" t="str">
            <v>JOHNSTON CITY C U SCH DIST 1</v>
          </cell>
          <cell r="C407">
            <v>21</v>
          </cell>
        </row>
        <row r="408">
          <cell r="A408" t="str">
            <v>2110000202600</v>
          </cell>
          <cell r="B408" t="str">
            <v>MARION COMM UNIT SCH DIST 2</v>
          </cell>
          <cell r="C408">
            <v>150</v>
          </cell>
        </row>
        <row r="409">
          <cell r="A409" t="str">
            <v>2110000302600</v>
          </cell>
          <cell r="B409" t="str">
            <v>CRAB ORCHARD C U SCH DIST 3</v>
          </cell>
          <cell r="C409">
            <v>10</v>
          </cell>
        </row>
        <row r="410">
          <cell r="A410" t="str">
            <v>2110000402600</v>
          </cell>
          <cell r="B410" t="str">
            <v>HERRIN C U SCH DIST 4</v>
          </cell>
          <cell r="C410">
            <v>218</v>
          </cell>
        </row>
        <row r="411">
          <cell r="A411" t="str">
            <v>2110000502600</v>
          </cell>
          <cell r="B411" t="str">
            <v>CARTERVILLE C U SCH DIST 5</v>
          </cell>
          <cell r="C411">
            <v>139</v>
          </cell>
        </row>
        <row r="412">
          <cell r="A412" t="str">
            <v>2602900102600</v>
          </cell>
          <cell r="B412" t="str">
            <v>ASTORIA COMM UNIT SCH DIST 1</v>
          </cell>
          <cell r="C412">
            <v>52</v>
          </cell>
        </row>
        <row r="413">
          <cell r="A413" t="str">
            <v>2602900202600</v>
          </cell>
          <cell r="B413" t="str">
            <v>V I T COMM UNIT SCH DISTRICT 2</v>
          </cell>
          <cell r="C413">
            <v>44</v>
          </cell>
        </row>
        <row r="414">
          <cell r="A414" t="str">
            <v>2602900302600</v>
          </cell>
          <cell r="B414" t="str">
            <v>COMM UNIT SCH DIST 3 FULTON CTY</v>
          </cell>
          <cell r="C414">
            <v>59</v>
          </cell>
        </row>
        <row r="415">
          <cell r="A415" t="str">
            <v>2602900402600</v>
          </cell>
          <cell r="B415" t="str">
            <v>SPOON RIVER VALLEY C U S DIST 4</v>
          </cell>
          <cell r="C415">
            <v>32</v>
          </cell>
        </row>
        <row r="416">
          <cell r="A416" t="str">
            <v>2602906602500</v>
          </cell>
          <cell r="B416" t="str">
            <v>CANTON UNION SCHOOL DIST 66</v>
          </cell>
          <cell r="C416">
            <v>77</v>
          </cell>
        </row>
        <row r="417">
          <cell r="A417" t="str">
            <v>2602909702600</v>
          </cell>
          <cell r="B417" t="str">
            <v>LEWISTOWN SCHOOL DIST 97</v>
          </cell>
          <cell r="C417">
            <v>68</v>
          </cell>
        </row>
        <row r="418">
          <cell r="A418" t="str">
            <v>2608500502600</v>
          </cell>
          <cell r="B418" t="str">
            <v>SCHUYLER-INDUSTRY</v>
          </cell>
          <cell r="C418">
            <v>161</v>
          </cell>
        </row>
        <row r="419">
          <cell r="A419" t="str">
            <v>2403200102600</v>
          </cell>
          <cell r="B419" t="str">
            <v>COAL CITY C U SCHOOL DISTRICT 1</v>
          </cell>
          <cell r="C419">
            <v>17</v>
          </cell>
        </row>
        <row r="420">
          <cell r="A420" t="str">
            <v>24032002C0200</v>
          </cell>
          <cell r="B420" t="str">
            <v>MAZON-VERONA-KINSMAN ESD 2C</v>
          </cell>
          <cell r="C420">
            <v>54</v>
          </cell>
        </row>
        <row r="421">
          <cell r="A421" t="str">
            <v>24032024C0400</v>
          </cell>
          <cell r="B421" t="str">
            <v>NETTLE CREEK C C SCH DIST 24C</v>
          </cell>
          <cell r="C421">
            <v>3</v>
          </cell>
        </row>
        <row r="422">
          <cell r="A422" t="str">
            <v>2403205400200</v>
          </cell>
          <cell r="B422" t="str">
            <v>MORRIS SCHOOL DISTRICT 54</v>
          </cell>
          <cell r="C422">
            <v>13</v>
          </cell>
        </row>
        <row r="423">
          <cell r="A423" t="str">
            <v>24032060C0400</v>
          </cell>
          <cell r="B423" t="str">
            <v>SARATOGA COMM CONS S DIST 60C</v>
          </cell>
          <cell r="C423">
            <v>14</v>
          </cell>
        </row>
        <row r="424">
          <cell r="A424" t="str">
            <v>24032072C0400</v>
          </cell>
          <cell r="B424" t="str">
            <v>GARDNER COMM CONS SCH DIST 72C</v>
          </cell>
          <cell r="C424">
            <v>11</v>
          </cell>
        </row>
        <row r="425">
          <cell r="A425" t="str">
            <v>2403207301700</v>
          </cell>
          <cell r="B425" t="str">
            <v>GARDNER S WILMINGTON THS DIST 73</v>
          </cell>
          <cell r="C425">
            <v>11</v>
          </cell>
        </row>
        <row r="426">
          <cell r="A426" t="str">
            <v>2403207400300</v>
          </cell>
          <cell r="B426" t="str">
            <v>SOUTH WILMINGTON CONS SCH DIST 74</v>
          </cell>
          <cell r="C426">
            <v>13</v>
          </cell>
        </row>
        <row r="427">
          <cell r="A427" t="str">
            <v>2403207500200</v>
          </cell>
          <cell r="B427" t="str">
            <v>BRACEVILLE SCHOOL DIST 75</v>
          </cell>
          <cell r="C427">
            <v>10</v>
          </cell>
        </row>
        <row r="428">
          <cell r="A428" t="str">
            <v>2403210101600</v>
          </cell>
          <cell r="B428" t="str">
            <v>MORRIS COMM HIGH SCH DIST 101</v>
          </cell>
          <cell r="C428">
            <v>11</v>
          </cell>
        </row>
        <row r="429">
          <cell r="A429" t="str">
            <v>2403211101600</v>
          </cell>
          <cell r="B429" t="str">
            <v>MINOOKA COMM H S DISTRICT 111</v>
          </cell>
          <cell r="C429">
            <v>30</v>
          </cell>
        </row>
        <row r="430">
          <cell r="A430" t="str">
            <v>2403220100400</v>
          </cell>
          <cell r="B430" t="str">
            <v>MINOOKA COMM CONS S DIST 201</v>
          </cell>
          <cell r="C430">
            <v>56</v>
          </cell>
        </row>
        <row r="431">
          <cell r="A431" t="str">
            <v>2404701801600</v>
          </cell>
          <cell r="B431" t="str">
            <v>NEWARK COMM H S DIST 18</v>
          </cell>
          <cell r="C431">
            <v>9</v>
          </cell>
        </row>
        <row r="432">
          <cell r="A432" t="str">
            <v>2404706600400</v>
          </cell>
          <cell r="B432" t="str">
            <v>NEWARK COMM CONS SCH DIST 66</v>
          </cell>
          <cell r="C432">
            <v>16</v>
          </cell>
        </row>
        <row r="433">
          <cell r="A433" t="str">
            <v>2404708802600</v>
          </cell>
          <cell r="B433" t="str">
            <v>PLANO COMM UNIT SCHOOL DIST 88</v>
          </cell>
          <cell r="C433">
            <v>33</v>
          </cell>
        </row>
        <row r="434">
          <cell r="A434" t="str">
            <v>2404709000400</v>
          </cell>
          <cell r="B434" t="str">
            <v>LISBON COMM CONS SCH DIST 90</v>
          </cell>
          <cell r="C434">
            <v>1</v>
          </cell>
        </row>
        <row r="435">
          <cell r="A435" t="str">
            <v>2404711502600</v>
          </cell>
          <cell r="B435" t="str">
            <v>YORKVILLE COMM UNIT SCH DIST 115</v>
          </cell>
          <cell r="C435">
            <v>48</v>
          </cell>
        </row>
        <row r="436">
          <cell r="A436" t="str">
            <v>2404730802600</v>
          </cell>
          <cell r="B436" t="str">
            <v>OSWEGO COMM UNIT SCHOOL DIST 308</v>
          </cell>
          <cell r="C436">
            <v>107</v>
          </cell>
        </row>
        <row r="437">
          <cell r="A437" t="str">
            <v>2003301002600</v>
          </cell>
          <cell r="B437" t="str">
            <v>HAMILTON CO C U SCHOOL DIST 10</v>
          </cell>
          <cell r="C437">
            <v>264</v>
          </cell>
        </row>
        <row r="438">
          <cell r="A438" t="str">
            <v>1304100102600</v>
          </cell>
          <cell r="B438" t="str">
            <v>WALTONVILLE C U SCHOOL DIST 1</v>
          </cell>
          <cell r="C438">
            <v>11</v>
          </cell>
        </row>
        <row r="439">
          <cell r="A439" t="str">
            <v>1304100200400</v>
          </cell>
          <cell r="B439" t="str">
            <v>ROME COMM CONS SCHOOL DIST 2</v>
          </cell>
          <cell r="C439">
            <v>21</v>
          </cell>
        </row>
        <row r="440">
          <cell r="A440" t="str">
            <v>1304100300400</v>
          </cell>
          <cell r="B440" t="str">
            <v>FIELD COMM CONS SCHOOL DIST 3</v>
          </cell>
          <cell r="C440">
            <v>6</v>
          </cell>
        </row>
        <row r="441">
          <cell r="A441" t="str">
            <v>1304100500400</v>
          </cell>
          <cell r="B441" t="str">
            <v>OPDYKE-BELLE-RIVE CC SCH DIST 5</v>
          </cell>
          <cell r="C441">
            <v>31</v>
          </cell>
        </row>
        <row r="442">
          <cell r="A442" t="str">
            <v>1304100600400</v>
          </cell>
          <cell r="B442" t="str">
            <v>GRAND PRAIRIE C C SCH DIST 6</v>
          </cell>
          <cell r="C442">
            <v>18</v>
          </cell>
        </row>
        <row r="443">
          <cell r="A443" t="str">
            <v>1304101200400</v>
          </cell>
          <cell r="B443" t="str">
            <v>MCCLELLAN C C SCHOOL DIST 12</v>
          </cell>
          <cell r="C443">
            <v>1</v>
          </cell>
        </row>
        <row r="444">
          <cell r="A444" t="str">
            <v>1304107900200</v>
          </cell>
          <cell r="B444" t="str">
            <v>SUMMERSVILLE SCHOOL DIST 79</v>
          </cell>
          <cell r="C444">
            <v>7</v>
          </cell>
        </row>
        <row r="445">
          <cell r="A445" t="str">
            <v>1304108000200</v>
          </cell>
          <cell r="B445" t="str">
            <v>MOUNT VERNON SCHOOL DIST 80</v>
          </cell>
          <cell r="C445">
            <v>64</v>
          </cell>
        </row>
        <row r="446">
          <cell r="A446" t="str">
            <v>1304108200200</v>
          </cell>
          <cell r="B446" t="str">
            <v>BETHEL SCHOOL DISTRICT 82</v>
          </cell>
          <cell r="C446">
            <v>7</v>
          </cell>
        </row>
        <row r="447">
          <cell r="A447" t="str">
            <v>1304109900400</v>
          </cell>
          <cell r="B447" t="str">
            <v>FARRINGTON C C SCHOOL DIST 99</v>
          </cell>
          <cell r="C447">
            <v>6</v>
          </cell>
        </row>
        <row r="448">
          <cell r="A448" t="str">
            <v>1304120101700</v>
          </cell>
          <cell r="B448" t="str">
            <v>MT VERNON TWP H S DIST 201</v>
          </cell>
          <cell r="C448">
            <v>44</v>
          </cell>
        </row>
        <row r="449">
          <cell r="A449" t="str">
            <v>2603430701600</v>
          </cell>
          <cell r="B449" t="str">
            <v>ILLINI WEST H S DIST 307</v>
          </cell>
          <cell r="C449">
            <v>26</v>
          </cell>
        </row>
        <row r="450">
          <cell r="A450" t="str">
            <v>2603431602600</v>
          </cell>
          <cell r="B450" t="str">
            <v>WARSAW COMM UNIT SCH DISTRICT 316</v>
          </cell>
          <cell r="C450">
            <v>21</v>
          </cell>
        </row>
        <row r="451">
          <cell r="A451" t="str">
            <v>2603431700400</v>
          </cell>
          <cell r="B451" t="str">
            <v>CARTHAGE ESD 317</v>
          </cell>
          <cell r="C451">
            <v>30</v>
          </cell>
        </row>
        <row r="452">
          <cell r="A452" t="str">
            <v>2603432502600</v>
          </cell>
          <cell r="B452" t="str">
            <v>NAUVOO-COLUSA C U S DIST 325</v>
          </cell>
          <cell r="C452">
            <v>24</v>
          </cell>
        </row>
        <row r="453">
          <cell r="A453" t="str">
            <v>2603432700400</v>
          </cell>
          <cell r="B453" t="str">
            <v>DALLAS ESD 327</v>
          </cell>
          <cell r="C453">
            <v>33</v>
          </cell>
        </row>
        <row r="454">
          <cell r="A454" t="str">
            <v>2603432802400</v>
          </cell>
          <cell r="B454" t="str">
            <v>HAMILTON C C SCHOOL DIST 328</v>
          </cell>
          <cell r="C454">
            <v>10</v>
          </cell>
        </row>
        <row r="455">
          <cell r="A455" t="str">
            <v>2603433702600</v>
          </cell>
          <cell r="B455" t="str">
            <v>SOUTHEASTERN C U SCH DIST 337</v>
          </cell>
          <cell r="C455">
            <v>79</v>
          </cell>
        </row>
        <row r="456">
          <cell r="A456" t="str">
            <v>2603434700400</v>
          </cell>
          <cell r="B456" t="str">
            <v>LA HARPE CUSD 347</v>
          </cell>
          <cell r="C456">
            <v>43</v>
          </cell>
        </row>
        <row r="457">
          <cell r="A457" t="str">
            <v>2606210302600</v>
          </cell>
          <cell r="B457" t="str">
            <v>WEST PRAIRIE</v>
          </cell>
          <cell r="C457">
            <v>48</v>
          </cell>
        </row>
        <row r="458">
          <cell r="A458" t="str">
            <v>2606217002600</v>
          </cell>
          <cell r="B458" t="str">
            <v>BUSHNELL PRAIRIE CITY CUS D 170</v>
          </cell>
          <cell r="C458">
            <v>20</v>
          </cell>
        </row>
        <row r="459">
          <cell r="A459" t="str">
            <v>2606218502600</v>
          </cell>
          <cell r="B459" t="str">
            <v>MACOMB COMM UNIT SCH DIST 185</v>
          </cell>
          <cell r="C459">
            <v>94</v>
          </cell>
        </row>
        <row r="460">
          <cell r="A460" t="str">
            <v>3303623502600</v>
          </cell>
          <cell r="B460" t="str">
            <v>WEST CENTRAL</v>
          </cell>
          <cell r="C460">
            <v>265</v>
          </cell>
        </row>
        <row r="461">
          <cell r="A461" t="str">
            <v>3306640402600</v>
          </cell>
          <cell r="B461" t="str">
            <v>MERCER COUNTY SD 404</v>
          </cell>
          <cell r="C461">
            <v>70</v>
          </cell>
        </row>
        <row r="462">
          <cell r="A462" t="str">
            <v>3309423802600</v>
          </cell>
          <cell r="B462" t="str">
            <v>MONMOUTH-ROSEVILLE</v>
          </cell>
          <cell r="C462">
            <v>50</v>
          </cell>
        </row>
        <row r="463">
          <cell r="A463" t="str">
            <v>3309430402600</v>
          </cell>
          <cell r="B463" t="str">
            <v>UNITED CUSD 304</v>
          </cell>
          <cell r="C463">
            <v>105</v>
          </cell>
        </row>
        <row r="464">
          <cell r="A464" t="str">
            <v>2800601700400</v>
          </cell>
          <cell r="B464" t="str">
            <v>OHIO COMM CONS SCHOOL DIST 17</v>
          </cell>
          <cell r="C464">
            <v>11</v>
          </cell>
        </row>
        <row r="465">
          <cell r="A465" t="str">
            <v>2800608400400</v>
          </cell>
          <cell r="B465" t="str">
            <v>MALDEN COMM CONS SCH DIST 84</v>
          </cell>
          <cell r="C465">
            <v>19</v>
          </cell>
        </row>
        <row r="466">
          <cell r="A466" t="str">
            <v>2800609200200</v>
          </cell>
          <cell r="B466" t="str">
            <v>CHERRY SCHOOL DIST 92</v>
          </cell>
          <cell r="C466">
            <v>0</v>
          </cell>
        </row>
        <row r="467">
          <cell r="A467" t="str">
            <v>2800609400400</v>
          </cell>
          <cell r="B467" t="str">
            <v>LADD COMM CONS SCHOOL DIST 94</v>
          </cell>
          <cell r="C467">
            <v>37</v>
          </cell>
        </row>
        <row r="468">
          <cell r="A468" t="str">
            <v>2800609800200</v>
          </cell>
          <cell r="B468" t="str">
            <v>DALZELL SCHOOL DISTRICT 98</v>
          </cell>
          <cell r="C468">
            <v>3</v>
          </cell>
        </row>
        <row r="469">
          <cell r="A469" t="str">
            <v>2800609900400</v>
          </cell>
          <cell r="B469" t="str">
            <v>SPRING VALLEY C C SCH DIST 99</v>
          </cell>
          <cell r="C469">
            <v>27</v>
          </cell>
        </row>
        <row r="470">
          <cell r="A470" t="str">
            <v>2800610302200</v>
          </cell>
          <cell r="B470" t="str">
            <v>DEPUE UNIT SCHOOL DIST 103</v>
          </cell>
          <cell r="C470">
            <v>215</v>
          </cell>
        </row>
        <row r="471">
          <cell r="A471" t="str">
            <v>2800611500200</v>
          </cell>
          <cell r="B471" t="str">
            <v>PRINCETON ELEM SCHOOL DIST 115</v>
          </cell>
          <cell r="C471">
            <v>52</v>
          </cell>
        </row>
        <row r="472">
          <cell r="A472" t="str">
            <v>2800630302600</v>
          </cell>
          <cell r="B472" t="str">
            <v>LA MOILLE C U SCHOOL DIST 303</v>
          </cell>
          <cell r="C472">
            <v>56</v>
          </cell>
        </row>
        <row r="473">
          <cell r="A473" t="str">
            <v>2800634002600</v>
          </cell>
          <cell r="B473" t="str">
            <v>BUREAU VALLEY CUSD 340</v>
          </cell>
          <cell r="C473">
            <v>153</v>
          </cell>
        </row>
        <row r="474">
          <cell r="A474" t="str">
            <v>2800650001500</v>
          </cell>
          <cell r="B474" t="str">
            <v>PRINCETON HIGH SCH DIST 500</v>
          </cell>
          <cell r="C474">
            <v>16</v>
          </cell>
        </row>
        <row r="475">
          <cell r="A475" t="str">
            <v>2800650201700</v>
          </cell>
          <cell r="B475" t="str">
            <v>HALL HIGH SCH DIST 502</v>
          </cell>
          <cell r="C475">
            <v>20</v>
          </cell>
        </row>
        <row r="476">
          <cell r="A476" t="str">
            <v>2800650501600</v>
          </cell>
          <cell r="B476" t="str">
            <v>OHIO COMMUNITY H S DIST 505</v>
          </cell>
          <cell r="C476">
            <v>5</v>
          </cell>
        </row>
        <row r="477">
          <cell r="A477" t="str">
            <v>2803719000200</v>
          </cell>
          <cell r="B477" t="str">
            <v>COLONA SCHOOL DISTRICT 190</v>
          </cell>
          <cell r="C477">
            <v>16</v>
          </cell>
        </row>
        <row r="478">
          <cell r="A478" t="str">
            <v>2803722302600</v>
          </cell>
          <cell r="B478" t="str">
            <v>ORION COMM UNIT SCHOOL DIST 223</v>
          </cell>
          <cell r="C478">
            <v>35</v>
          </cell>
        </row>
        <row r="479">
          <cell r="A479" t="str">
            <v>2803722402600</v>
          </cell>
          <cell r="B479" t="str">
            <v>GALVA COMM UNIT SCH DIST 224</v>
          </cell>
          <cell r="C479">
            <v>7</v>
          </cell>
        </row>
        <row r="480">
          <cell r="A480" t="str">
            <v>2803722502600</v>
          </cell>
          <cell r="B480" t="str">
            <v>ALWOOD COMM UNIT SCH DIST 225</v>
          </cell>
          <cell r="C480">
            <v>33</v>
          </cell>
        </row>
        <row r="481">
          <cell r="A481" t="str">
            <v>2803722602600</v>
          </cell>
          <cell r="B481" t="str">
            <v>ANNAWAN COMM UNIT SCH DIST 226</v>
          </cell>
          <cell r="C481">
            <v>43</v>
          </cell>
        </row>
        <row r="482">
          <cell r="A482" t="str">
            <v>2803722702600</v>
          </cell>
          <cell r="B482" t="str">
            <v>CAMBRIDGE C U SCH DIST 227</v>
          </cell>
          <cell r="C482">
            <v>1</v>
          </cell>
        </row>
        <row r="483">
          <cell r="A483" t="str">
            <v>2803722802600</v>
          </cell>
          <cell r="B483" t="str">
            <v>GENESEO COMM UNIT SCH DIST 228</v>
          </cell>
          <cell r="C483">
            <v>26</v>
          </cell>
        </row>
        <row r="484">
          <cell r="A484" t="str">
            <v>2803722902600</v>
          </cell>
          <cell r="B484" t="str">
            <v>KEWANEE COMM UNIT SCH DIST 229</v>
          </cell>
          <cell r="C484">
            <v>25</v>
          </cell>
        </row>
        <row r="485">
          <cell r="A485" t="str">
            <v>2803723002600</v>
          </cell>
          <cell r="B485" t="str">
            <v>WETHERSFIELD C U SCH DIST 230</v>
          </cell>
          <cell r="C485">
            <v>6</v>
          </cell>
        </row>
        <row r="486">
          <cell r="A486" t="str">
            <v>2808800102600</v>
          </cell>
          <cell r="B486" t="str">
            <v>BRADFORD COMM UNIT SCH DIST 1</v>
          </cell>
          <cell r="C486">
            <v>22</v>
          </cell>
        </row>
        <row r="487">
          <cell r="A487" t="str">
            <v>2808810002600</v>
          </cell>
          <cell r="B487" t="str">
            <v>STARK COUNTY C U SCH DIST 100</v>
          </cell>
          <cell r="C487">
            <v>56</v>
          </cell>
        </row>
        <row r="488">
          <cell r="A488" t="str">
            <v>3003908600300</v>
          </cell>
          <cell r="B488" t="str">
            <v>DESOTO CONS SCHOOL DISTRICT 86</v>
          </cell>
          <cell r="C488">
            <v>6</v>
          </cell>
        </row>
        <row r="489">
          <cell r="A489" t="str">
            <v>3003909500200</v>
          </cell>
          <cell r="B489" t="str">
            <v>CARBONDALE ELEM SCH DIST 95</v>
          </cell>
          <cell r="C489">
            <v>60</v>
          </cell>
        </row>
        <row r="490">
          <cell r="A490" t="str">
            <v>3003913000400</v>
          </cell>
          <cell r="B490" t="str">
            <v>GIANT CITY C C SCHOOL DIST 130</v>
          </cell>
          <cell r="C490">
            <v>4</v>
          </cell>
        </row>
        <row r="491">
          <cell r="A491" t="str">
            <v>3003914000400</v>
          </cell>
          <cell r="B491" t="str">
            <v>UNITY POINT C C SCHOOL DIST 140</v>
          </cell>
          <cell r="C491">
            <v>59</v>
          </cell>
        </row>
        <row r="492">
          <cell r="A492" t="str">
            <v>3003916501600</v>
          </cell>
          <cell r="B492" t="str">
            <v>CARBONDALE COMM H S DISTRICT 165</v>
          </cell>
          <cell r="C492">
            <v>31</v>
          </cell>
        </row>
        <row r="493">
          <cell r="A493" t="str">
            <v>3003917602600</v>
          </cell>
          <cell r="B493" t="str">
            <v>TRICO COMM UNIT SCH DISTRICT 176</v>
          </cell>
          <cell r="C493">
            <v>182</v>
          </cell>
        </row>
        <row r="494">
          <cell r="A494" t="str">
            <v>3003918602600</v>
          </cell>
          <cell r="B494" t="str">
            <v>MURPHYSBORO C U SCH DIST 186</v>
          </cell>
          <cell r="C494">
            <v>95</v>
          </cell>
        </row>
        <row r="495">
          <cell r="A495" t="str">
            <v>3003919602600</v>
          </cell>
          <cell r="B495" t="str">
            <v>ELVERADO C U SCHOOL DIST 196</v>
          </cell>
          <cell r="C495">
            <v>66</v>
          </cell>
        </row>
        <row r="496">
          <cell r="A496" t="str">
            <v>3007300500200</v>
          </cell>
          <cell r="B496" t="str">
            <v>TAMAROA SCHOOL DIST 5</v>
          </cell>
          <cell r="C496">
            <v>29</v>
          </cell>
        </row>
        <row r="497">
          <cell r="A497" t="str">
            <v>3007305000200</v>
          </cell>
          <cell r="B497" t="str">
            <v>PINCKNEYVILLE SCH DIST 50</v>
          </cell>
          <cell r="C497">
            <v>12</v>
          </cell>
        </row>
        <row r="498">
          <cell r="A498" t="str">
            <v>3007310101600</v>
          </cell>
          <cell r="B498" t="str">
            <v>PINCKNEYVILLE COMM H S DIST 101</v>
          </cell>
          <cell r="C498">
            <v>12</v>
          </cell>
        </row>
        <row r="499">
          <cell r="A499" t="str">
            <v>3007320400400</v>
          </cell>
          <cell r="B499" t="str">
            <v>COMMUNITY CONS SCH DIST 204</v>
          </cell>
          <cell r="C499">
            <v>11</v>
          </cell>
        </row>
        <row r="500">
          <cell r="A500" t="str">
            <v>3007330002600</v>
          </cell>
          <cell r="B500" t="str">
            <v>DU QUOIN C U SCHOOL DISTRICT 300</v>
          </cell>
          <cell r="C500">
            <v>73</v>
          </cell>
        </row>
        <row r="501">
          <cell r="A501" t="str">
            <v>3104504602200</v>
          </cell>
          <cell r="B501" t="str">
            <v>SCHOOL DISTRICT 46</v>
          </cell>
          <cell r="C501">
            <v>428</v>
          </cell>
        </row>
        <row r="502">
          <cell r="A502" t="str">
            <v>3104510102200</v>
          </cell>
          <cell r="B502" t="str">
            <v>BATAVIA UNIT SCHOOL DIST 101</v>
          </cell>
          <cell r="C502">
            <v>32</v>
          </cell>
        </row>
        <row r="503">
          <cell r="A503" t="str">
            <v>3104512902200</v>
          </cell>
          <cell r="B503" t="str">
            <v>AURORA WEST UNIT SCHOOL DIST 129</v>
          </cell>
          <cell r="C503">
            <v>193</v>
          </cell>
        </row>
        <row r="504">
          <cell r="A504" t="str">
            <v>3104513102200</v>
          </cell>
          <cell r="B504" t="str">
            <v>AURORA EAST UNIT SCHOOL DIST 131</v>
          </cell>
          <cell r="C504">
            <v>187</v>
          </cell>
        </row>
        <row r="505">
          <cell r="A505" t="str">
            <v>3104530002600</v>
          </cell>
          <cell r="B505" t="str">
            <v>COMM UNIT SCH DIST 300</v>
          </cell>
          <cell r="C505">
            <v>202</v>
          </cell>
        </row>
        <row r="506">
          <cell r="A506" t="str">
            <v>3104530102600</v>
          </cell>
          <cell r="B506" t="str">
            <v>CENTRAL COMM UNIT SCH DIST 301</v>
          </cell>
          <cell r="C506">
            <v>40</v>
          </cell>
        </row>
        <row r="507">
          <cell r="A507" t="str">
            <v>3104530202600</v>
          </cell>
          <cell r="B507" t="str">
            <v>KANELAND C U SCHOOL DIST 302</v>
          </cell>
          <cell r="C507">
            <v>72</v>
          </cell>
        </row>
        <row r="508">
          <cell r="A508" t="str">
            <v>3104530302600</v>
          </cell>
          <cell r="B508" t="str">
            <v>ST CHARLES C U SCHOOL DIST 303</v>
          </cell>
          <cell r="C508">
            <v>64</v>
          </cell>
        </row>
        <row r="509">
          <cell r="A509" t="str">
            <v>3104530402600</v>
          </cell>
          <cell r="B509" t="str">
            <v>GENEVA COMM UNIT SCH DIST 304</v>
          </cell>
          <cell r="C509">
            <v>12</v>
          </cell>
        </row>
        <row r="510">
          <cell r="A510" t="str">
            <v>3203800302600</v>
          </cell>
          <cell r="B510" t="str">
            <v>DONOVAN COMM UNIT SCHOOL DIST 3</v>
          </cell>
          <cell r="C510">
            <v>72</v>
          </cell>
        </row>
        <row r="511">
          <cell r="A511" t="str">
            <v>3203800402600</v>
          </cell>
          <cell r="B511" t="str">
            <v>CENTRAL COMM UNIT SCHOOL DIST 4</v>
          </cell>
          <cell r="C511">
            <v>128</v>
          </cell>
        </row>
        <row r="512">
          <cell r="A512" t="str">
            <v>3203800602600</v>
          </cell>
          <cell r="B512" t="str">
            <v>CISSNA PARK COMM UNIT SCH DIST 6</v>
          </cell>
          <cell r="C512">
            <v>46</v>
          </cell>
        </row>
        <row r="513">
          <cell r="A513" t="str">
            <v>3203800902600</v>
          </cell>
          <cell r="B513" t="str">
            <v>IROQUOIS CO C U SCHOOL DIST 9</v>
          </cell>
          <cell r="C513">
            <v>64</v>
          </cell>
        </row>
        <row r="514">
          <cell r="A514" t="str">
            <v>3203801002600</v>
          </cell>
          <cell r="B514" t="str">
            <v>IROQUOIS WEST C U S DIST 10</v>
          </cell>
          <cell r="C514">
            <v>86</v>
          </cell>
        </row>
        <row r="515">
          <cell r="A515" t="str">
            <v>3203812402600</v>
          </cell>
          <cell r="B515" t="str">
            <v>MILFORD AREA PUBLIC SCHL DIST 124</v>
          </cell>
          <cell r="C515">
            <v>96</v>
          </cell>
        </row>
        <row r="516">
          <cell r="A516" t="str">
            <v>3203824902600</v>
          </cell>
          <cell r="B516" t="str">
            <v>CRESCENT-IROQUOIS</v>
          </cell>
          <cell r="C516">
            <v>13</v>
          </cell>
        </row>
        <row r="517">
          <cell r="A517" t="str">
            <v>3204600102600</v>
          </cell>
          <cell r="B517" t="str">
            <v>MOMENCE COMM UNIT SCH DIST 1</v>
          </cell>
          <cell r="C517">
            <v>61</v>
          </cell>
        </row>
        <row r="518">
          <cell r="A518" t="str">
            <v>3204600202600</v>
          </cell>
          <cell r="B518" t="str">
            <v>HERSCHER COMM UNIT SCH DIST 2</v>
          </cell>
          <cell r="C518">
            <v>56</v>
          </cell>
        </row>
        <row r="519">
          <cell r="A519" t="str">
            <v>3204600502600</v>
          </cell>
          <cell r="B519" t="str">
            <v>MANTENO COMM UNIT SCH DIST 5</v>
          </cell>
          <cell r="C519">
            <v>9</v>
          </cell>
        </row>
        <row r="520">
          <cell r="A520" t="str">
            <v>3204600602600</v>
          </cell>
          <cell r="B520" t="str">
            <v>GRANT PARK C U  SCHOOL DIST 6</v>
          </cell>
          <cell r="C520">
            <v>29</v>
          </cell>
        </row>
        <row r="521">
          <cell r="A521" t="str">
            <v>3204605300200</v>
          </cell>
          <cell r="B521" t="str">
            <v>BOURBONNAIS SCHOOL DIST 53</v>
          </cell>
          <cell r="C521">
            <v>20</v>
          </cell>
        </row>
        <row r="522">
          <cell r="A522" t="str">
            <v>3204606100200</v>
          </cell>
          <cell r="B522" t="str">
            <v>BRADLEY SCHOOL DIST 61</v>
          </cell>
          <cell r="C522">
            <v>29</v>
          </cell>
        </row>
        <row r="523">
          <cell r="A523" t="str">
            <v>3204611102500</v>
          </cell>
          <cell r="B523" t="str">
            <v>KANKAKEE SCHOOL DIST 111</v>
          </cell>
          <cell r="C523">
            <v>119</v>
          </cell>
        </row>
        <row r="524">
          <cell r="A524" t="str">
            <v>3204625600400</v>
          </cell>
          <cell r="B524" t="str">
            <v>ST ANNE C C SCHOOL DIST 256</v>
          </cell>
          <cell r="C524">
            <v>44</v>
          </cell>
        </row>
        <row r="525">
          <cell r="A525" t="str">
            <v>3204625800400</v>
          </cell>
          <cell r="B525" t="str">
            <v>ST GEORGE C C SCHOOL DIST 258</v>
          </cell>
          <cell r="C525">
            <v>3</v>
          </cell>
        </row>
        <row r="526">
          <cell r="A526" t="str">
            <v>3204625900400</v>
          </cell>
          <cell r="B526" t="str">
            <v>PEMBROKE C C SCHOOL DISTRICT 259</v>
          </cell>
          <cell r="C526">
            <v>88</v>
          </cell>
        </row>
        <row r="527">
          <cell r="A527" t="str">
            <v>3204630201600</v>
          </cell>
          <cell r="B527" t="str">
            <v>ST ANNE COMM H S DIST 302</v>
          </cell>
          <cell r="C527">
            <v>44</v>
          </cell>
        </row>
        <row r="528">
          <cell r="A528" t="str">
            <v>3204630701600</v>
          </cell>
          <cell r="B528" t="str">
            <v>BRADLEY BOURBONNAIS C HS D 307</v>
          </cell>
          <cell r="C528">
            <v>15</v>
          </cell>
        </row>
        <row r="529">
          <cell r="A529" t="str">
            <v>3304820202600</v>
          </cell>
          <cell r="B529" t="str">
            <v>KNOXVILLE C U SCHOOL DIST 202</v>
          </cell>
          <cell r="C529">
            <v>29</v>
          </cell>
        </row>
        <row r="530">
          <cell r="A530" t="str">
            <v>3304820502600</v>
          </cell>
          <cell r="B530" t="str">
            <v>GALESBURG C U SCHOOL DIST 205</v>
          </cell>
          <cell r="C530">
            <v>68</v>
          </cell>
        </row>
        <row r="531">
          <cell r="A531" t="str">
            <v>3304820802600</v>
          </cell>
          <cell r="B531" t="str">
            <v>R O W V A COMM UNIT SCH DIST 208</v>
          </cell>
          <cell r="C531">
            <v>83</v>
          </cell>
        </row>
        <row r="532">
          <cell r="A532" t="str">
            <v>3304821002600</v>
          </cell>
          <cell r="B532" t="str">
            <v>WILLIAMSFIELD C U S DIST 210</v>
          </cell>
          <cell r="C532">
            <v>30</v>
          </cell>
        </row>
        <row r="533">
          <cell r="A533" t="str">
            <v>3304827602600</v>
          </cell>
          <cell r="B533" t="str">
            <v>ABINGDON - AVON CUSD 276</v>
          </cell>
          <cell r="C533">
            <v>35</v>
          </cell>
        </row>
        <row r="534">
          <cell r="A534" t="str">
            <v>3404900100200</v>
          </cell>
          <cell r="B534" t="str">
            <v>WINTHROP HARBOR SCHOOL DIST 1</v>
          </cell>
          <cell r="C534">
            <v>12</v>
          </cell>
        </row>
        <row r="535">
          <cell r="A535" t="str">
            <v>3404900300400</v>
          </cell>
          <cell r="B535" t="str">
            <v>BEACH PARK C C SCHOOL DIST 3</v>
          </cell>
          <cell r="C535">
            <v>32</v>
          </cell>
        </row>
        <row r="536">
          <cell r="A536" t="str">
            <v>3404900600200</v>
          </cell>
          <cell r="B536" t="str">
            <v>ZION ELEMENTARY SCHOOL DISTRICT 6</v>
          </cell>
          <cell r="C536">
            <v>61</v>
          </cell>
        </row>
        <row r="537">
          <cell r="A537" t="str">
            <v>3404902400400</v>
          </cell>
          <cell r="B537" t="str">
            <v>MILLBURN C C SCHOOL DIST 24</v>
          </cell>
          <cell r="C537">
            <v>3</v>
          </cell>
        </row>
        <row r="538">
          <cell r="A538" t="str">
            <v>3404903300200</v>
          </cell>
          <cell r="B538" t="str">
            <v>EMMONS SCHOOL DISTRICT 33</v>
          </cell>
          <cell r="C538">
            <v>6</v>
          </cell>
        </row>
        <row r="539">
          <cell r="A539" t="str">
            <v>3404903400400</v>
          </cell>
          <cell r="B539" t="str">
            <v>ANTIOCH C C SCHOOL DISTRICT 34</v>
          </cell>
          <cell r="C539">
            <v>27</v>
          </cell>
        </row>
        <row r="540">
          <cell r="A540" t="str">
            <v>3404903600200</v>
          </cell>
          <cell r="B540" t="str">
            <v>GRASS LAKE SCHOOL DIST 36</v>
          </cell>
          <cell r="C540">
            <v>0</v>
          </cell>
        </row>
        <row r="541">
          <cell r="A541" t="str">
            <v>3404903700200</v>
          </cell>
          <cell r="B541" t="str">
            <v>GAVIN SCHOOL DIST 37</v>
          </cell>
          <cell r="C541">
            <v>29</v>
          </cell>
        </row>
        <row r="542">
          <cell r="A542" t="str">
            <v>3404903800200</v>
          </cell>
          <cell r="B542" t="str">
            <v>BIG HOLLOW SCHOOL DIST 38</v>
          </cell>
          <cell r="C542">
            <v>11</v>
          </cell>
        </row>
        <row r="543">
          <cell r="A543" t="str">
            <v>3404904100400</v>
          </cell>
          <cell r="B543" t="str">
            <v>LAKE VILLA C C SCHOOL DIST 41</v>
          </cell>
          <cell r="C543">
            <v>22</v>
          </cell>
        </row>
        <row r="544">
          <cell r="A544" t="str">
            <v>3404904600400</v>
          </cell>
          <cell r="B544" t="str">
            <v>GRAYSLAKE C C SCHOOL DISTRICT 46</v>
          </cell>
          <cell r="C544">
            <v>26</v>
          </cell>
        </row>
        <row r="545">
          <cell r="A545" t="str">
            <v>3404905000400</v>
          </cell>
          <cell r="B545" t="str">
            <v>WOODLAND C C SCHOOL DIST 50</v>
          </cell>
          <cell r="C545">
            <v>58</v>
          </cell>
        </row>
        <row r="546">
          <cell r="A546" t="str">
            <v>3404905600200</v>
          </cell>
          <cell r="B546" t="str">
            <v>GURNEE SCHOOL DIST 56</v>
          </cell>
          <cell r="C546">
            <v>27</v>
          </cell>
        </row>
        <row r="547">
          <cell r="A547" t="str">
            <v>3404906002600</v>
          </cell>
          <cell r="B547" t="str">
            <v>WAUKEGAN C U SCHOOL DIST 60</v>
          </cell>
          <cell r="C547">
            <v>208</v>
          </cell>
        </row>
        <row r="548">
          <cell r="A548" t="str">
            <v>3404906500200</v>
          </cell>
          <cell r="B548" t="str">
            <v>LAKE BLUFF ELEM SCHOOL DIST 65</v>
          </cell>
          <cell r="C548">
            <v>2</v>
          </cell>
        </row>
        <row r="549">
          <cell r="A549" t="str">
            <v>3404906700500</v>
          </cell>
          <cell r="B549" t="str">
            <v>LAKE FOREST SCHOOL DIST 67</v>
          </cell>
          <cell r="C549">
            <v>1</v>
          </cell>
        </row>
        <row r="550">
          <cell r="A550" t="str">
            <v>3404906800200</v>
          </cell>
          <cell r="B550" t="str">
            <v>OAK GROVE SCHOOL DIST 68</v>
          </cell>
          <cell r="C550">
            <v>1</v>
          </cell>
        </row>
        <row r="551">
          <cell r="A551" t="str">
            <v>3404907000200</v>
          </cell>
          <cell r="B551" t="str">
            <v>LIBERTYVILLE SCHOOL DIST 70</v>
          </cell>
          <cell r="C551">
            <v>0</v>
          </cell>
        </row>
        <row r="552">
          <cell r="A552" t="str">
            <v>3404907200200</v>
          </cell>
          <cell r="B552" t="str">
            <v>RONDOUT SCHOOL DIST 72</v>
          </cell>
          <cell r="C552">
            <v>2</v>
          </cell>
        </row>
        <row r="553">
          <cell r="A553" t="str">
            <v>3404907300400</v>
          </cell>
          <cell r="B553" t="str">
            <v>HAWTHORN C C SCHOOL DIST 73</v>
          </cell>
          <cell r="C553">
            <v>18</v>
          </cell>
        </row>
        <row r="554">
          <cell r="A554" t="str">
            <v>3404907500200</v>
          </cell>
          <cell r="B554" t="str">
            <v>MUNDELEIN ELEM SCHOOL DIST 75</v>
          </cell>
          <cell r="C554">
            <v>10</v>
          </cell>
        </row>
        <row r="555">
          <cell r="A555" t="str">
            <v>3404907600200</v>
          </cell>
          <cell r="B555" t="str">
            <v>DIAMOND LAKE SCHOOL DIST 76</v>
          </cell>
          <cell r="C555">
            <v>16</v>
          </cell>
        </row>
        <row r="556">
          <cell r="A556" t="str">
            <v>3404907900200</v>
          </cell>
          <cell r="B556" t="str">
            <v>FREMONT SCHOOL DIST 79</v>
          </cell>
          <cell r="C556">
            <v>10</v>
          </cell>
        </row>
        <row r="557">
          <cell r="A557" t="str">
            <v>3404909502600</v>
          </cell>
          <cell r="B557" t="str">
            <v>LAKE ZURICH C U SCH DIST 95</v>
          </cell>
          <cell r="C557">
            <v>23</v>
          </cell>
        </row>
        <row r="558">
          <cell r="A558" t="str">
            <v>3404909600400</v>
          </cell>
          <cell r="B558" t="str">
            <v>KILDEER COUNTRYSIDE C C S DIST 96</v>
          </cell>
          <cell r="C558">
            <v>8</v>
          </cell>
        </row>
        <row r="559">
          <cell r="A559" t="str">
            <v>3404910200400</v>
          </cell>
          <cell r="B559" t="str">
            <v>APTAKISIC-TRIPP C C S DIST 102</v>
          </cell>
          <cell r="C559">
            <v>24</v>
          </cell>
        </row>
        <row r="560">
          <cell r="A560" t="str">
            <v>3404910300200</v>
          </cell>
          <cell r="B560" t="str">
            <v>LINCOLNSHIRE-PRAIRIEVIEW S D 103</v>
          </cell>
          <cell r="C560">
            <v>1</v>
          </cell>
        </row>
        <row r="561">
          <cell r="A561" t="str">
            <v>3404910600200</v>
          </cell>
          <cell r="B561" t="str">
            <v>BANNOCKBURN SCHOOL DIST 106</v>
          </cell>
          <cell r="C561">
            <v>0</v>
          </cell>
        </row>
        <row r="562">
          <cell r="A562" t="str">
            <v>3404910900200</v>
          </cell>
          <cell r="B562" t="str">
            <v>DEERFIELD SCHOOL DIST 109</v>
          </cell>
          <cell r="C562">
            <v>0</v>
          </cell>
        </row>
        <row r="563">
          <cell r="A563" t="str">
            <v>3404911200200</v>
          </cell>
          <cell r="B563" t="str">
            <v>NORTH SHORE SD 112</v>
          </cell>
          <cell r="C563">
            <v>11</v>
          </cell>
        </row>
        <row r="564">
          <cell r="A564" t="str">
            <v>3404911301700</v>
          </cell>
          <cell r="B564" t="str">
            <v>TOWNSHIP HIGH SCHOOL DIST 113</v>
          </cell>
          <cell r="C564">
            <v>6</v>
          </cell>
        </row>
        <row r="565">
          <cell r="A565" t="str">
            <v>3404911400200</v>
          </cell>
          <cell r="B565" t="str">
            <v>FOX LAKE GRADE SCHOOL DIST 114</v>
          </cell>
          <cell r="C565">
            <v>14</v>
          </cell>
        </row>
        <row r="566">
          <cell r="A566" t="str">
            <v>3404911501600</v>
          </cell>
          <cell r="B566" t="str">
            <v>LAKE FOREST COMM H S DISTRICT 115</v>
          </cell>
          <cell r="C566">
            <v>3</v>
          </cell>
        </row>
        <row r="567">
          <cell r="A567" t="str">
            <v>3404911602600</v>
          </cell>
          <cell r="B567" t="str">
            <v>ROUND LAKE AREA SCHS - DIST 116</v>
          </cell>
          <cell r="C567">
            <v>95</v>
          </cell>
        </row>
        <row r="568">
          <cell r="A568" t="str">
            <v>3404911701600</v>
          </cell>
          <cell r="B568" t="str">
            <v>ANTIOCH COMM HIGH SCH DIST 117</v>
          </cell>
          <cell r="C568">
            <v>11</v>
          </cell>
        </row>
        <row r="569">
          <cell r="A569" t="str">
            <v>3404911802600</v>
          </cell>
          <cell r="B569" t="str">
            <v>WAUCONDA COMM UNIT S DIST 118</v>
          </cell>
          <cell r="C569">
            <v>39</v>
          </cell>
        </row>
        <row r="570">
          <cell r="A570" t="str">
            <v>3404912001300</v>
          </cell>
          <cell r="B570" t="str">
            <v>MUNDELEIN CONS HIGH SCH DIST 120</v>
          </cell>
          <cell r="C570">
            <v>13</v>
          </cell>
        </row>
        <row r="571">
          <cell r="A571" t="str">
            <v>3404912101700</v>
          </cell>
          <cell r="B571" t="str">
            <v>WARREN TWP HIGH SCH DIST 121</v>
          </cell>
          <cell r="C571">
            <v>37</v>
          </cell>
        </row>
        <row r="572">
          <cell r="A572" t="str">
            <v>3404912401600</v>
          </cell>
          <cell r="B572" t="str">
            <v>GRANT COMM H S DISTRICT 124</v>
          </cell>
          <cell r="C572">
            <v>20</v>
          </cell>
        </row>
        <row r="573">
          <cell r="A573" t="str">
            <v>3404912501300</v>
          </cell>
          <cell r="B573" t="str">
            <v>ADLAI E STEVENSON DIST 125</v>
          </cell>
          <cell r="C573">
            <v>12</v>
          </cell>
        </row>
        <row r="574">
          <cell r="A574" t="str">
            <v>3404912601700</v>
          </cell>
          <cell r="B574" t="str">
            <v>ZION-BENTON TWP H S DIST 126</v>
          </cell>
          <cell r="C574">
            <v>24</v>
          </cell>
        </row>
        <row r="575">
          <cell r="A575" t="str">
            <v>3404912701600</v>
          </cell>
          <cell r="B575" t="str">
            <v>GRAYSLAKE COMM HIGH SCH DIST 127</v>
          </cell>
          <cell r="C575">
            <v>12</v>
          </cell>
        </row>
        <row r="576">
          <cell r="A576" t="str">
            <v>3404912801600</v>
          </cell>
          <cell r="B576" t="str">
            <v>LIBERTYVILLE COMM H SCH DIST 128</v>
          </cell>
          <cell r="C576">
            <v>7</v>
          </cell>
        </row>
        <row r="577">
          <cell r="A577" t="str">
            <v>3404918702600</v>
          </cell>
          <cell r="B577" t="str">
            <v>NORTH CHICAGO SCHOOL DIST 187</v>
          </cell>
          <cell r="C577">
            <v>74</v>
          </cell>
        </row>
        <row r="578">
          <cell r="A578" t="str">
            <v>3404922002600</v>
          </cell>
          <cell r="B578" t="str">
            <v>BARRINGTON C U SCHOOL DIST 220</v>
          </cell>
          <cell r="C578">
            <v>33</v>
          </cell>
        </row>
        <row r="579">
          <cell r="A579" t="str">
            <v>3505000102600</v>
          </cell>
          <cell r="B579" t="str">
            <v>LELAND COMM UNIT SCH DIST 1</v>
          </cell>
          <cell r="C579">
            <v>20</v>
          </cell>
        </row>
        <row r="580">
          <cell r="A580" t="str">
            <v>3505000202600</v>
          </cell>
          <cell r="B580" t="str">
            <v>COMMUNITY UNIT SCH DIST 2</v>
          </cell>
          <cell r="C580">
            <v>56</v>
          </cell>
        </row>
        <row r="581">
          <cell r="A581" t="str">
            <v>3505000902600</v>
          </cell>
          <cell r="B581" t="str">
            <v>EARLVILLE COMM UNIT SCH DIST 9</v>
          </cell>
          <cell r="C581">
            <v>65</v>
          </cell>
        </row>
        <row r="582">
          <cell r="A582" t="str">
            <v>3505004001700</v>
          </cell>
          <cell r="B582" t="str">
            <v>STREATOR TWP H S DIST 40</v>
          </cell>
          <cell r="C582">
            <v>12</v>
          </cell>
        </row>
        <row r="583">
          <cell r="A583" t="str">
            <v>3505004400200</v>
          </cell>
          <cell r="B583" t="str">
            <v>STREATOR ELEM SCHOOL DIST 44</v>
          </cell>
          <cell r="C583">
            <v>12</v>
          </cell>
        </row>
        <row r="584">
          <cell r="A584" t="str">
            <v>3505006500400</v>
          </cell>
          <cell r="B584" t="str">
            <v>Allen Otter Creek CCSD 65</v>
          </cell>
          <cell r="C584">
            <v>13</v>
          </cell>
        </row>
        <row r="585">
          <cell r="A585" t="str">
            <v>3505007900400</v>
          </cell>
          <cell r="B585" t="str">
            <v>TONICA COMM CONS SCH DIST 79</v>
          </cell>
          <cell r="C585">
            <v>25</v>
          </cell>
        </row>
        <row r="586">
          <cell r="A586" t="str">
            <v>3505008200400</v>
          </cell>
          <cell r="B586" t="str">
            <v>DEER PARK C C SCHOOL DIST 82</v>
          </cell>
          <cell r="C586">
            <v>0</v>
          </cell>
        </row>
        <row r="587">
          <cell r="A587" t="str">
            <v>3505009500400</v>
          </cell>
          <cell r="B587" t="str">
            <v>GRAND RIDGE C C SCHOOL DIST 95</v>
          </cell>
          <cell r="C587">
            <v>13</v>
          </cell>
        </row>
        <row r="588">
          <cell r="A588" t="str">
            <v>3505012001700</v>
          </cell>
          <cell r="B588" t="str">
            <v>LA SALLE-PERU TWP H S D 120</v>
          </cell>
          <cell r="C588">
            <v>13</v>
          </cell>
        </row>
        <row r="589">
          <cell r="A589" t="str">
            <v>3505012200200</v>
          </cell>
          <cell r="B589" t="str">
            <v>LASALLE ELEM SCHOOL DIST 122</v>
          </cell>
          <cell r="C589">
            <v>23</v>
          </cell>
        </row>
        <row r="590">
          <cell r="A590" t="str">
            <v>3505012400200</v>
          </cell>
          <cell r="B590" t="str">
            <v>PERU ELEM SCHOOL DISTRICT 124</v>
          </cell>
          <cell r="C590">
            <v>9</v>
          </cell>
        </row>
        <row r="591">
          <cell r="A591" t="str">
            <v>3505012500200</v>
          </cell>
          <cell r="B591" t="str">
            <v>OGLESBY ELEM SCH DIST 125</v>
          </cell>
          <cell r="C591">
            <v>17</v>
          </cell>
        </row>
        <row r="592">
          <cell r="A592" t="str">
            <v>3505014001700</v>
          </cell>
          <cell r="B592" t="str">
            <v>OTTAWA TWP H S DIST 140</v>
          </cell>
          <cell r="C592">
            <v>16</v>
          </cell>
        </row>
        <row r="593">
          <cell r="A593" t="str">
            <v>3505014100200</v>
          </cell>
          <cell r="B593" t="str">
            <v>OTTAWA ELEM SCHOOL DIST 141</v>
          </cell>
          <cell r="C593">
            <v>15</v>
          </cell>
        </row>
        <row r="594">
          <cell r="A594" t="str">
            <v>3505015000200</v>
          </cell>
          <cell r="B594" t="str">
            <v>MARSEILLES ELEM SCHOOL DIST 150</v>
          </cell>
          <cell r="C594">
            <v>10</v>
          </cell>
        </row>
        <row r="595">
          <cell r="A595" t="str">
            <v>3505016001700</v>
          </cell>
          <cell r="B595" t="str">
            <v>SENECA TWP H S DIST 160</v>
          </cell>
          <cell r="C595">
            <v>38</v>
          </cell>
        </row>
        <row r="596">
          <cell r="A596" t="str">
            <v>3505017000400</v>
          </cell>
          <cell r="B596" t="str">
            <v>SENECA COMM CONS SCH DIST 170</v>
          </cell>
          <cell r="C596">
            <v>49</v>
          </cell>
        </row>
        <row r="597">
          <cell r="A597" t="str">
            <v>3505017500400</v>
          </cell>
          <cell r="B597" t="str">
            <v>DIMMICK C C SCHOOL DIST 175</v>
          </cell>
          <cell r="C597">
            <v>21</v>
          </cell>
        </row>
        <row r="598">
          <cell r="A598" t="str">
            <v>3505018500400</v>
          </cell>
          <cell r="B598" t="str">
            <v>WALTHAM C C SCHOOL DIST 185</v>
          </cell>
          <cell r="C598">
            <v>13</v>
          </cell>
        </row>
        <row r="599">
          <cell r="A599" t="str">
            <v>3505019500400</v>
          </cell>
          <cell r="B599" t="str">
            <v>WALLACE C C SCHOOL DIST 195</v>
          </cell>
          <cell r="C599">
            <v>8</v>
          </cell>
        </row>
        <row r="600">
          <cell r="A600" t="str">
            <v>3505021000400</v>
          </cell>
          <cell r="B600" t="str">
            <v>MILLER TWP CC SCH DIST 210</v>
          </cell>
          <cell r="C600">
            <v>2</v>
          </cell>
        </row>
        <row r="601">
          <cell r="A601" t="str">
            <v>3505023000400</v>
          </cell>
          <cell r="B601" t="str">
            <v>RUTLAND C C SCHOOL DIST 230</v>
          </cell>
          <cell r="C601">
            <v>0</v>
          </cell>
        </row>
        <row r="602">
          <cell r="A602" t="str">
            <v>3505028001700</v>
          </cell>
          <cell r="B602" t="str">
            <v>MENDOTA TWP H S DIST 280</v>
          </cell>
          <cell r="C602">
            <v>14</v>
          </cell>
        </row>
        <row r="603">
          <cell r="A603" t="str">
            <v>3505028900400</v>
          </cell>
          <cell r="B603" t="str">
            <v>MENDOTA C C SCHOOL DIST 289</v>
          </cell>
          <cell r="C603">
            <v>58</v>
          </cell>
        </row>
        <row r="604">
          <cell r="A604" t="str">
            <v>3505042502600</v>
          </cell>
          <cell r="B604" t="str">
            <v>LOSTANT COMM UNIT SCH DIST 425</v>
          </cell>
          <cell r="C604">
            <v>11</v>
          </cell>
        </row>
        <row r="605">
          <cell r="A605" t="str">
            <v>1705402102600</v>
          </cell>
          <cell r="B605" t="str">
            <v>HARTSBURG EMDEN C U S DIST 21</v>
          </cell>
          <cell r="C605">
            <v>13</v>
          </cell>
        </row>
        <row r="606">
          <cell r="A606" t="str">
            <v>1705402302600</v>
          </cell>
          <cell r="B606" t="str">
            <v>MT PULASKI COMM UNIT DIST 23</v>
          </cell>
          <cell r="C606">
            <v>30</v>
          </cell>
        </row>
        <row r="607">
          <cell r="A607" t="str">
            <v>1705402700200</v>
          </cell>
          <cell r="B607" t="str">
            <v>LINCOLN ELEM SCHOOL DIST 27</v>
          </cell>
          <cell r="C607">
            <v>18</v>
          </cell>
        </row>
        <row r="608">
          <cell r="A608" t="str">
            <v>1705406100400</v>
          </cell>
          <cell r="B608" t="str">
            <v>CHESTER-EAST LINCOLN CCS DIST 61</v>
          </cell>
          <cell r="C608">
            <v>22</v>
          </cell>
        </row>
        <row r="609">
          <cell r="A609" t="str">
            <v>1705408800200</v>
          </cell>
          <cell r="B609" t="str">
            <v>NEW HOLLAND-MIDDLETOWN E DIST 88</v>
          </cell>
          <cell r="C609">
            <v>30</v>
          </cell>
        </row>
        <row r="610">
          <cell r="A610" t="str">
            <v>1705409200400</v>
          </cell>
          <cell r="B610" t="str">
            <v>WEST LINCOLN-BROADWELL E S D #92</v>
          </cell>
          <cell r="C610">
            <v>19</v>
          </cell>
        </row>
        <row r="611">
          <cell r="A611" t="str">
            <v>1705440401600</v>
          </cell>
          <cell r="B611" t="str">
            <v>LINCOLN COMM H S DIST 404</v>
          </cell>
          <cell r="C611">
            <v>24</v>
          </cell>
        </row>
        <row r="612">
          <cell r="A612" t="str">
            <v>5306012602600</v>
          </cell>
          <cell r="B612" t="str">
            <v>HAVANA COMM UNIT SCHOOL DIST 126</v>
          </cell>
          <cell r="C612">
            <v>61</v>
          </cell>
        </row>
        <row r="613">
          <cell r="A613" t="str">
            <v>5306018902600</v>
          </cell>
          <cell r="B613" t="str">
            <v>ILLINI CENTRAL C U SCH DIST 189</v>
          </cell>
          <cell r="C613">
            <v>35</v>
          </cell>
        </row>
        <row r="614">
          <cell r="A614" t="str">
            <v>5306019102600</v>
          </cell>
          <cell r="B614" t="str">
            <v>MIDWEST CENTRAL CUSD 191</v>
          </cell>
          <cell r="C614">
            <v>81</v>
          </cell>
        </row>
        <row r="615">
          <cell r="A615" t="str">
            <v>5106520002600</v>
          </cell>
          <cell r="B615" t="str">
            <v>GREENVIEW C U SCH DIST 200</v>
          </cell>
          <cell r="C615">
            <v>24</v>
          </cell>
        </row>
        <row r="616">
          <cell r="A616" t="str">
            <v>5106520202600</v>
          </cell>
          <cell r="B616" t="str">
            <v>PORTA COMM UNIT SCHOOL DIST 202</v>
          </cell>
          <cell r="C616">
            <v>66</v>
          </cell>
        </row>
        <row r="617">
          <cell r="A617" t="str">
            <v>5106521302600</v>
          </cell>
          <cell r="B617" t="str">
            <v>ATHENS COMM UNIT SCH DIST 213</v>
          </cell>
          <cell r="C617">
            <v>41</v>
          </cell>
        </row>
        <row r="618">
          <cell r="A618" t="str">
            <v>3905500102600</v>
          </cell>
          <cell r="B618" t="str">
            <v>ARGENTA-OREANA COMM UNIT SCH D 1</v>
          </cell>
          <cell r="C618">
            <v>51</v>
          </cell>
        </row>
        <row r="619">
          <cell r="A619" t="str">
            <v>3905500202600</v>
          </cell>
          <cell r="B619" t="str">
            <v>MAROA FORSYTH C U SCH DIST 2</v>
          </cell>
          <cell r="C619">
            <v>50</v>
          </cell>
        </row>
        <row r="620">
          <cell r="A620" t="str">
            <v>3905500302600</v>
          </cell>
          <cell r="B620" t="str">
            <v>MT ZION COMM UNIT SCH DIST 3</v>
          </cell>
          <cell r="C620">
            <v>52</v>
          </cell>
        </row>
        <row r="621">
          <cell r="A621" t="str">
            <v>3905500902600</v>
          </cell>
          <cell r="B621" t="str">
            <v>SANGAMON VALLEY CUSD 9</v>
          </cell>
          <cell r="C621">
            <v>69</v>
          </cell>
        </row>
        <row r="622">
          <cell r="A622" t="str">
            <v>3905501102600</v>
          </cell>
          <cell r="B622" t="str">
            <v>WARRENSBURG-LATHAM C U DIST 11</v>
          </cell>
          <cell r="C622">
            <v>39</v>
          </cell>
        </row>
        <row r="623">
          <cell r="A623" t="str">
            <v>3905501502600</v>
          </cell>
          <cell r="B623" t="str">
            <v>MERIDIAN COMM UNIT SCH DIST 15</v>
          </cell>
          <cell r="C623">
            <v>76</v>
          </cell>
        </row>
        <row r="624">
          <cell r="A624" t="str">
            <v>3905506102500</v>
          </cell>
          <cell r="B624" t="str">
            <v>DECATUR SCHOOL DISTRICT 61</v>
          </cell>
          <cell r="C624">
            <v>120</v>
          </cell>
        </row>
        <row r="625">
          <cell r="A625" t="str">
            <v>3907400502600</v>
          </cell>
          <cell r="B625" t="str">
            <v>BEMENT COMM UNIT SCHOOL DIST 5</v>
          </cell>
          <cell r="C625">
            <v>10</v>
          </cell>
        </row>
        <row r="626">
          <cell r="A626" t="str">
            <v>3907402502600</v>
          </cell>
          <cell r="B626" t="str">
            <v>MONTICELLO C U SCHOOL DIST 25</v>
          </cell>
          <cell r="C626">
            <v>49</v>
          </cell>
        </row>
        <row r="627">
          <cell r="A627" t="str">
            <v>3907405702600</v>
          </cell>
          <cell r="B627" t="str">
            <v>DELAND-WELDON C U SCH DIST 57</v>
          </cell>
          <cell r="C627">
            <v>48</v>
          </cell>
        </row>
        <row r="628">
          <cell r="A628" t="str">
            <v>3907410002600</v>
          </cell>
          <cell r="B628" t="str">
            <v>CERRO GORDO C U SCHOOL DIST 100</v>
          </cell>
          <cell r="C628">
            <v>84</v>
          </cell>
        </row>
        <row r="629">
          <cell r="A629" t="str">
            <v>4000704002600</v>
          </cell>
          <cell r="B629" t="str">
            <v>CALHOUN COMM UNIT SCH DIST 40</v>
          </cell>
          <cell r="C629">
            <v>117</v>
          </cell>
        </row>
        <row r="630">
          <cell r="A630" t="str">
            <v>4000704202600</v>
          </cell>
          <cell r="B630" t="str">
            <v>BRUSSELS COMM UNIT SCHOOL DIST 42</v>
          </cell>
          <cell r="C630">
            <v>35</v>
          </cell>
        </row>
        <row r="631">
          <cell r="A631" t="str">
            <v>4003100102600</v>
          </cell>
          <cell r="B631" t="str">
            <v>CARROLLTON C U SCHOOL DIST 1</v>
          </cell>
          <cell r="C631">
            <v>99</v>
          </cell>
        </row>
        <row r="632">
          <cell r="A632" t="str">
            <v>4003100302600</v>
          </cell>
          <cell r="B632" t="str">
            <v>NORTH GREENE UNIT SCHOOL DIST 3</v>
          </cell>
          <cell r="C632">
            <v>100</v>
          </cell>
        </row>
        <row r="633">
          <cell r="A633" t="str">
            <v>4003101002600</v>
          </cell>
          <cell r="B633" t="str">
            <v>GREENFIELD C U SCHOOL DIST 10</v>
          </cell>
          <cell r="C633">
            <v>75</v>
          </cell>
        </row>
        <row r="634">
          <cell r="A634" t="str">
            <v>4004210002600</v>
          </cell>
          <cell r="B634" t="str">
            <v>JERSEY C U SCH DIST 100</v>
          </cell>
          <cell r="C634">
            <v>166</v>
          </cell>
        </row>
        <row r="635">
          <cell r="A635" t="str">
            <v>4005600102600</v>
          </cell>
          <cell r="B635" t="str">
            <v>CARLINVILLE C U SCHOOL DIST 1</v>
          </cell>
          <cell r="C635">
            <v>45</v>
          </cell>
        </row>
        <row r="636">
          <cell r="A636" t="str">
            <v>4005600202600</v>
          </cell>
          <cell r="B636" t="str">
            <v>NORTHWESTERN C U SCH DIST 2</v>
          </cell>
          <cell r="C636">
            <v>40</v>
          </cell>
        </row>
        <row r="637">
          <cell r="A637" t="str">
            <v>4005600502600</v>
          </cell>
          <cell r="B637" t="str">
            <v>MOUNT OLIVE C U SCHOOL DIST 5</v>
          </cell>
          <cell r="C637">
            <v>7</v>
          </cell>
        </row>
        <row r="638">
          <cell r="A638" t="str">
            <v>4005600602600</v>
          </cell>
          <cell r="B638" t="str">
            <v>STAUNTON COMM UNIT SCH DIST 6</v>
          </cell>
          <cell r="C638">
            <v>62</v>
          </cell>
        </row>
        <row r="639">
          <cell r="A639" t="str">
            <v>4005600702600</v>
          </cell>
          <cell r="B639" t="str">
            <v>GILLESPIE COMM UNIT SCH DIST 7</v>
          </cell>
          <cell r="C639">
            <v>112</v>
          </cell>
        </row>
        <row r="640">
          <cell r="A640" t="str">
            <v>4005600802600</v>
          </cell>
          <cell r="B640" t="str">
            <v>BUNKER HILL C U SCHOOL DIST 8</v>
          </cell>
          <cell r="C640">
            <v>27</v>
          </cell>
        </row>
        <row r="641">
          <cell r="A641" t="str">
            <v>4005600902600</v>
          </cell>
          <cell r="B641" t="str">
            <v>SOUTHWESTERN C U SCH DIST 9</v>
          </cell>
          <cell r="C641">
            <v>90</v>
          </cell>
        </row>
        <row r="642">
          <cell r="A642" t="str">
            <v>4005603402600</v>
          </cell>
          <cell r="B642" t="str">
            <v>NORTH MAC CUSD 34</v>
          </cell>
          <cell r="C642">
            <v>105</v>
          </cell>
        </row>
        <row r="643">
          <cell r="A643" t="str">
            <v>4105700102600</v>
          </cell>
          <cell r="B643" t="str">
            <v>ROXANA COMM UNIT SCHOOL DIST 1</v>
          </cell>
          <cell r="C643">
            <v>33</v>
          </cell>
        </row>
        <row r="644">
          <cell r="A644" t="str">
            <v>4105700202600</v>
          </cell>
          <cell r="B644" t="str">
            <v>TRIAD COMM UNIT SCHOOL DIST 2</v>
          </cell>
          <cell r="C644">
            <v>45</v>
          </cell>
        </row>
        <row r="645">
          <cell r="A645" t="str">
            <v>4105700302600</v>
          </cell>
          <cell r="B645" t="str">
            <v>VENICE COMM UNIT SCHOOL DIST 3</v>
          </cell>
          <cell r="C645">
            <v>13</v>
          </cell>
        </row>
        <row r="646">
          <cell r="A646" t="str">
            <v>4105700502600</v>
          </cell>
          <cell r="B646" t="str">
            <v>HIGHLAND COMM UNIT SCH DIST 5</v>
          </cell>
          <cell r="C646">
            <v>53</v>
          </cell>
        </row>
        <row r="647">
          <cell r="A647" t="str">
            <v>4105700702600</v>
          </cell>
          <cell r="B647" t="str">
            <v>EDWARDSVILLE C U SCHOOL DIST 7</v>
          </cell>
          <cell r="C647">
            <v>98</v>
          </cell>
        </row>
        <row r="648">
          <cell r="A648" t="str">
            <v>4105700802600</v>
          </cell>
          <cell r="B648" t="str">
            <v>BETHALTO C U SCHOOL DIST 8</v>
          </cell>
          <cell r="C648">
            <v>19</v>
          </cell>
        </row>
        <row r="649">
          <cell r="A649" t="str">
            <v>4105700902600</v>
          </cell>
          <cell r="B649" t="str">
            <v>GRANITE CITY C U SCHOOL DIST 9</v>
          </cell>
          <cell r="C649">
            <v>119</v>
          </cell>
        </row>
        <row r="650">
          <cell r="A650" t="str">
            <v>4105701002600</v>
          </cell>
          <cell r="B650" t="str">
            <v>COLLINSVILLE C U SCH DIST 10</v>
          </cell>
          <cell r="C650">
            <v>88</v>
          </cell>
        </row>
        <row r="651">
          <cell r="A651" t="str">
            <v>4105701102600</v>
          </cell>
          <cell r="B651" t="str">
            <v>ALTON COMM UNIT SCHOOL DIST 11</v>
          </cell>
          <cell r="C651">
            <v>126</v>
          </cell>
        </row>
        <row r="652">
          <cell r="A652" t="str">
            <v>4105701202600</v>
          </cell>
          <cell r="B652" t="str">
            <v>MADISON COMM UNIT SCH DIST 12</v>
          </cell>
          <cell r="C652">
            <v>60</v>
          </cell>
        </row>
        <row r="653">
          <cell r="A653" t="str">
            <v>4105701300200</v>
          </cell>
          <cell r="B653" t="str">
            <v>EAST ALTON SCHOOL DISTRICT 13</v>
          </cell>
          <cell r="C653">
            <v>14</v>
          </cell>
        </row>
        <row r="654">
          <cell r="A654" t="str">
            <v>4105701401600</v>
          </cell>
          <cell r="B654" t="str">
            <v>EAST ALTON-WOOD RIVER C H S D 14</v>
          </cell>
          <cell r="C654">
            <v>6</v>
          </cell>
        </row>
        <row r="655">
          <cell r="A655" t="str">
            <v>4105701500300</v>
          </cell>
          <cell r="B655" t="str">
            <v>WOOD RIVER-HARTFORD ELEM S D 15</v>
          </cell>
          <cell r="C655">
            <v>5</v>
          </cell>
        </row>
        <row r="656">
          <cell r="A656" t="str">
            <v>3505900502600</v>
          </cell>
          <cell r="B656" t="str">
            <v>HENRY-SENACHWINE CUSD 5</v>
          </cell>
          <cell r="C656">
            <v>31</v>
          </cell>
        </row>
        <row r="657">
          <cell r="A657" t="str">
            <v>3505900702600</v>
          </cell>
          <cell r="B657" t="str">
            <v>MIDLAND COMMUNITY UNIT DIST 7</v>
          </cell>
          <cell r="C657">
            <v>25</v>
          </cell>
        </row>
        <row r="658">
          <cell r="A658" t="str">
            <v>3507853502600</v>
          </cell>
          <cell r="B658" t="str">
            <v>PUTNAM CO C U SCHOOL DIST 535</v>
          </cell>
          <cell r="C658">
            <v>83</v>
          </cell>
        </row>
        <row r="659">
          <cell r="A659" t="str">
            <v>5310200100400</v>
          </cell>
          <cell r="B659" t="str">
            <v>METAMORA C C SCH DIST 1</v>
          </cell>
          <cell r="C659">
            <v>32</v>
          </cell>
        </row>
        <row r="660">
          <cell r="A660" t="str">
            <v>5310200200400</v>
          </cell>
          <cell r="B660" t="str">
            <v>RIVERVIEW C C SCHOOL DISTRICT 2</v>
          </cell>
          <cell r="C660">
            <v>7</v>
          </cell>
        </row>
        <row r="661">
          <cell r="A661" t="str">
            <v>5310200602600</v>
          </cell>
          <cell r="B661" t="str">
            <v>FIELDCREST CUSD #6</v>
          </cell>
          <cell r="C661">
            <v>110</v>
          </cell>
        </row>
        <row r="662">
          <cell r="A662" t="str">
            <v>5310201102600</v>
          </cell>
          <cell r="B662" t="str">
            <v>EL PASO-GRIDLEY CUSD 11</v>
          </cell>
          <cell r="C662">
            <v>37</v>
          </cell>
        </row>
        <row r="663">
          <cell r="A663" t="str">
            <v>5310202102600</v>
          </cell>
          <cell r="B663" t="str">
            <v>LOWPOINT-WASHBURN C U S DIST 21</v>
          </cell>
          <cell r="C663">
            <v>27</v>
          </cell>
        </row>
        <row r="664">
          <cell r="A664" t="str">
            <v>5310206002600</v>
          </cell>
          <cell r="B664" t="str">
            <v>ROANOKE BENSON C U S DIST 60</v>
          </cell>
          <cell r="C664">
            <v>45</v>
          </cell>
        </row>
        <row r="665">
          <cell r="A665" t="str">
            <v>5310206900200</v>
          </cell>
          <cell r="B665" t="str">
            <v>GERMANTOWN HILLS SCHOOL DIST 69</v>
          </cell>
          <cell r="C665">
            <v>5</v>
          </cell>
        </row>
        <row r="666">
          <cell r="A666" t="str">
            <v>5310212201700</v>
          </cell>
          <cell r="B666" t="str">
            <v>METAMORA TWP H S DIST 122</v>
          </cell>
          <cell r="C666">
            <v>10</v>
          </cell>
        </row>
        <row r="667">
          <cell r="A667" t="str">
            <v>5310214002600</v>
          </cell>
          <cell r="B667" t="str">
            <v>EUREKA C U DIST 140</v>
          </cell>
          <cell r="C667">
            <v>64</v>
          </cell>
        </row>
        <row r="668">
          <cell r="A668" t="str">
            <v>4406300200300</v>
          </cell>
          <cell r="B668" t="str">
            <v>NIPPERSINK SCHOOL DISTRICT 2</v>
          </cell>
          <cell r="C668">
            <v>14</v>
          </cell>
        </row>
        <row r="669">
          <cell r="A669" t="str">
            <v>4406300300300</v>
          </cell>
          <cell r="B669" t="str">
            <v>FOX RIVER GROVE CONS S D 3</v>
          </cell>
          <cell r="C669">
            <v>2</v>
          </cell>
        </row>
        <row r="670">
          <cell r="A670" t="str">
            <v>4406301202600</v>
          </cell>
          <cell r="B670" t="str">
            <v>JOHNSBURG C U SCHOOL DIST 12</v>
          </cell>
          <cell r="C670">
            <v>18</v>
          </cell>
        </row>
        <row r="671">
          <cell r="A671" t="str">
            <v>4406301500400</v>
          </cell>
          <cell r="B671" t="str">
            <v>MCHENRY C C SCHOOL DIST 15</v>
          </cell>
          <cell r="C671">
            <v>46</v>
          </cell>
        </row>
        <row r="672">
          <cell r="A672" t="str">
            <v>4406301800400</v>
          </cell>
          <cell r="B672" t="str">
            <v>RILEY C C SCHOOL DIST 18</v>
          </cell>
          <cell r="C672">
            <v>2</v>
          </cell>
        </row>
        <row r="673">
          <cell r="A673" t="str">
            <v>4406301902400</v>
          </cell>
          <cell r="B673" t="str">
            <v>ALDEN HEBRON SCHOOL DIST 19</v>
          </cell>
          <cell r="C673">
            <v>14</v>
          </cell>
        </row>
        <row r="674">
          <cell r="A674" t="str">
            <v>4406302600400</v>
          </cell>
          <cell r="B674" t="str">
            <v>CARY C C SCHOOL DIST 26</v>
          </cell>
          <cell r="C674">
            <v>8</v>
          </cell>
        </row>
        <row r="675">
          <cell r="A675" t="str">
            <v>4406303600200</v>
          </cell>
          <cell r="B675" t="str">
            <v>HARRISON SCHOOL DISTRICT 36</v>
          </cell>
          <cell r="C675">
            <v>8</v>
          </cell>
        </row>
        <row r="676">
          <cell r="A676" t="str">
            <v>4406304600300</v>
          </cell>
          <cell r="B676" t="str">
            <v>PRAIRIE GROVE C SCH DIST 46</v>
          </cell>
          <cell r="C676">
            <v>1</v>
          </cell>
        </row>
        <row r="677">
          <cell r="A677" t="str">
            <v>4406304700400</v>
          </cell>
          <cell r="B677" t="str">
            <v>CRYSTAL LAKE C C SCH DIST 47</v>
          </cell>
          <cell r="C677">
            <v>71</v>
          </cell>
        </row>
        <row r="678">
          <cell r="A678" t="str">
            <v>4406305002600</v>
          </cell>
          <cell r="B678" t="str">
            <v>HARVARD C U SCHOOL DIST 50</v>
          </cell>
          <cell r="C678">
            <v>62</v>
          </cell>
        </row>
        <row r="679">
          <cell r="A679" t="str">
            <v>4406315401600</v>
          </cell>
          <cell r="B679" t="str">
            <v>MARENGO COMM HS DIST 154</v>
          </cell>
          <cell r="C679">
            <v>6</v>
          </cell>
        </row>
        <row r="680">
          <cell r="A680" t="str">
            <v>4406315501600</v>
          </cell>
          <cell r="B680" t="str">
            <v>COMMUNITY HIGH SCHOOL DIST 155</v>
          </cell>
          <cell r="C680">
            <v>17</v>
          </cell>
        </row>
        <row r="681">
          <cell r="A681" t="str">
            <v>4406315601600</v>
          </cell>
          <cell r="B681" t="str">
            <v>MCHENRY COMM H S DIST 156</v>
          </cell>
          <cell r="C681">
            <v>20</v>
          </cell>
        </row>
        <row r="682">
          <cell r="A682" t="str">
            <v>4406315701600</v>
          </cell>
          <cell r="B682" t="str">
            <v>RICHMOND-BURTON COMM H SC D 157</v>
          </cell>
          <cell r="C682">
            <v>11</v>
          </cell>
        </row>
        <row r="683">
          <cell r="A683" t="str">
            <v>4406315802200</v>
          </cell>
          <cell r="B683" t="str">
            <v>HUNTLEY CONS SCHOOL DIST 158</v>
          </cell>
          <cell r="C683">
            <v>39</v>
          </cell>
        </row>
        <row r="684">
          <cell r="A684" t="str">
            <v>4406316500300</v>
          </cell>
          <cell r="B684" t="str">
            <v>MARENGO-UNION ELEM CONS DIST 165</v>
          </cell>
          <cell r="C684">
            <v>12</v>
          </cell>
        </row>
        <row r="685">
          <cell r="A685" t="str">
            <v>4406320002600</v>
          </cell>
          <cell r="B685" t="str">
            <v>WOODSTOCK C U SCHOOL DIST 200</v>
          </cell>
          <cell r="C685">
            <v>56</v>
          </cell>
        </row>
        <row r="686">
          <cell r="A686" t="str">
            <v>4506700302600</v>
          </cell>
          <cell r="B686" t="str">
            <v>VALMEYER COMM UNIT SCH DIST 3</v>
          </cell>
          <cell r="C686">
            <v>9</v>
          </cell>
        </row>
        <row r="687">
          <cell r="A687" t="str">
            <v>4506700402600</v>
          </cell>
          <cell r="B687" t="str">
            <v>COLUMBIA COMM UNIT SCH DIST 4</v>
          </cell>
          <cell r="C687">
            <v>7</v>
          </cell>
        </row>
        <row r="688">
          <cell r="A688" t="str">
            <v>4506700502600</v>
          </cell>
          <cell r="B688" t="str">
            <v>WATERLOO COMM UNIT SCH DIST 5</v>
          </cell>
          <cell r="C688">
            <v>23</v>
          </cell>
        </row>
        <row r="689">
          <cell r="A689" t="str">
            <v>4507900102200</v>
          </cell>
          <cell r="B689" t="str">
            <v>COULTERVILLE UNIT SCHOOL DIST 1</v>
          </cell>
          <cell r="C689">
            <v>35</v>
          </cell>
        </row>
        <row r="690">
          <cell r="A690" t="str">
            <v>4507912201900</v>
          </cell>
          <cell r="B690" t="str">
            <v>CHESTER N H SCHOOL DIST 122</v>
          </cell>
          <cell r="C690">
            <v>0</v>
          </cell>
        </row>
        <row r="691">
          <cell r="A691" t="str">
            <v>4507913202600</v>
          </cell>
          <cell r="B691" t="str">
            <v>RED BUD C U SCHOOL DIST 132</v>
          </cell>
          <cell r="C691">
            <v>11</v>
          </cell>
        </row>
        <row r="692">
          <cell r="A692" t="str">
            <v>4507913400400</v>
          </cell>
          <cell r="B692" t="str">
            <v>PRAIRIE DU ROCHER C C S D 134</v>
          </cell>
          <cell r="C692">
            <v>5</v>
          </cell>
        </row>
        <row r="693">
          <cell r="A693" t="str">
            <v>4507913802600</v>
          </cell>
          <cell r="B693" t="str">
            <v>STEELEVILLE C U SCH DIST 138</v>
          </cell>
          <cell r="C693">
            <v>5</v>
          </cell>
        </row>
        <row r="694">
          <cell r="A694" t="str">
            <v>4507913902600</v>
          </cell>
          <cell r="B694" t="str">
            <v>CHESTER COMM UNIT SCH DIST 139</v>
          </cell>
          <cell r="C694">
            <v>9</v>
          </cell>
        </row>
        <row r="695">
          <cell r="A695" t="str">
            <v>4507914002600</v>
          </cell>
          <cell r="B695" t="str">
            <v>SPARTA C U SCHOOL DIST 140</v>
          </cell>
          <cell r="C695">
            <v>82</v>
          </cell>
        </row>
        <row r="696">
          <cell r="A696" t="str">
            <v>0100500102600</v>
          </cell>
          <cell r="B696" t="str">
            <v>BROWN COUNTY C U SCH DIST 1</v>
          </cell>
          <cell r="C696">
            <v>40</v>
          </cell>
        </row>
        <row r="697">
          <cell r="A697" t="str">
            <v>0100901502600</v>
          </cell>
          <cell r="B697" t="str">
            <v>BEARDSTOWN C U SCH DIST 15</v>
          </cell>
          <cell r="C697">
            <v>33</v>
          </cell>
        </row>
        <row r="698">
          <cell r="A698" t="str">
            <v>0100906402600</v>
          </cell>
          <cell r="B698" t="str">
            <v>VIRGINIA C U SCH DIST 64</v>
          </cell>
          <cell r="C698">
            <v>7</v>
          </cell>
        </row>
        <row r="699">
          <cell r="A699" t="str">
            <v>0100926202600</v>
          </cell>
          <cell r="B699" t="str">
            <v>A C CENTRAL CUSD 262</v>
          </cell>
          <cell r="C699">
            <v>33</v>
          </cell>
        </row>
        <row r="700">
          <cell r="A700" t="str">
            <v>0106900102600</v>
          </cell>
          <cell r="B700" t="str">
            <v>FRANKLIN C U SCHOOL DISTRICT 1</v>
          </cell>
          <cell r="C700">
            <v>18</v>
          </cell>
        </row>
        <row r="701">
          <cell r="A701" t="str">
            <v>0106900602600</v>
          </cell>
          <cell r="B701" t="str">
            <v>WAVERLY C U SCHOOL DIST 6</v>
          </cell>
          <cell r="C701">
            <v>12</v>
          </cell>
        </row>
        <row r="702">
          <cell r="A702" t="str">
            <v>0106901102600</v>
          </cell>
          <cell r="B702" t="str">
            <v>MEREDOSIA-CHAMBERSBURG CUSD 11</v>
          </cell>
          <cell r="C702">
            <v>17</v>
          </cell>
        </row>
        <row r="703">
          <cell r="A703" t="str">
            <v>0106902702600</v>
          </cell>
          <cell r="B703" t="str">
            <v>TRIOPIA C U SCHOOL DISTRICT 27</v>
          </cell>
          <cell r="C703">
            <v>26</v>
          </cell>
        </row>
        <row r="704">
          <cell r="A704" t="str">
            <v>0106911702200</v>
          </cell>
          <cell r="B704" t="str">
            <v>JACKSONVILLE SCHOOL DIST 117</v>
          </cell>
          <cell r="C704">
            <v>88</v>
          </cell>
        </row>
        <row r="705">
          <cell r="A705" t="str">
            <v>0108600102600</v>
          </cell>
          <cell r="B705" t="str">
            <v>WINCHESTER C U SCH DIST 1</v>
          </cell>
          <cell r="C705">
            <v>41</v>
          </cell>
        </row>
        <row r="706">
          <cell r="A706" t="str">
            <v>0108600202600</v>
          </cell>
          <cell r="B706" t="str">
            <v>SCOTT-MORGAN C U SCHOOL DIST 2</v>
          </cell>
          <cell r="C706">
            <v>34</v>
          </cell>
        </row>
        <row r="707">
          <cell r="A707" t="str">
            <v>4705217002200</v>
          </cell>
          <cell r="B707" t="str">
            <v>DIXON UNIT SCHOOL DIST 170</v>
          </cell>
          <cell r="C707">
            <v>16</v>
          </cell>
        </row>
        <row r="708">
          <cell r="A708" t="str">
            <v>4705222000200</v>
          </cell>
          <cell r="B708" t="str">
            <v>STEWARD ELEM SCHOOL DIST 220</v>
          </cell>
          <cell r="C708">
            <v>5</v>
          </cell>
        </row>
        <row r="709">
          <cell r="A709" t="str">
            <v>4705227102600</v>
          </cell>
          <cell r="B709" t="str">
            <v>LEE CENTER C U SCHOOL DIST 271</v>
          </cell>
          <cell r="C709">
            <v>22</v>
          </cell>
        </row>
        <row r="710">
          <cell r="A710" t="str">
            <v>4705227202600</v>
          </cell>
          <cell r="B710" t="str">
            <v>AMBOY COMM UNIT SCHOOL DIST 272</v>
          </cell>
          <cell r="C710">
            <v>22</v>
          </cell>
        </row>
        <row r="711">
          <cell r="A711" t="str">
            <v>4705227502600</v>
          </cell>
          <cell r="B711" t="str">
            <v>ASHTON COMM UNIT SCH DIST 275</v>
          </cell>
          <cell r="C711">
            <v>67</v>
          </cell>
        </row>
        <row r="712">
          <cell r="A712" t="str">
            <v>4707114400300</v>
          </cell>
          <cell r="B712" t="str">
            <v>KINGS CONSOLIDATED SCH DIST 144</v>
          </cell>
          <cell r="C712">
            <v>6</v>
          </cell>
        </row>
        <row r="713">
          <cell r="A713" t="str">
            <v>4707116100400</v>
          </cell>
          <cell r="B713" t="str">
            <v>CRESTON COMM CONS SCHOOL DIST 161</v>
          </cell>
          <cell r="C713">
            <v>34</v>
          </cell>
        </row>
        <row r="714">
          <cell r="A714" t="str">
            <v>4707121201700</v>
          </cell>
          <cell r="B714" t="str">
            <v>ROCHELLE TWP HIGH SCH DIST 212</v>
          </cell>
          <cell r="C714">
            <v>43</v>
          </cell>
        </row>
        <row r="715">
          <cell r="A715" t="str">
            <v>4707122002600</v>
          </cell>
          <cell r="B715" t="str">
            <v>OREGON C U SCHOOL DIST-220</v>
          </cell>
          <cell r="C715">
            <v>36</v>
          </cell>
        </row>
        <row r="716">
          <cell r="A716" t="str">
            <v>4707122102600</v>
          </cell>
          <cell r="B716" t="str">
            <v>FORRESTVILLE VALLEY C U S D 221</v>
          </cell>
          <cell r="C716">
            <v>84</v>
          </cell>
        </row>
        <row r="717">
          <cell r="A717" t="str">
            <v>4707122202600</v>
          </cell>
          <cell r="B717" t="str">
            <v>POLO COMM UNIT SCHOOL DIST 222</v>
          </cell>
          <cell r="C717">
            <v>9</v>
          </cell>
        </row>
        <row r="718">
          <cell r="A718" t="str">
            <v>4707122302600</v>
          </cell>
          <cell r="B718" t="str">
            <v>MERIDIAN C U SCH DIST 223</v>
          </cell>
          <cell r="C718">
            <v>50</v>
          </cell>
        </row>
        <row r="719">
          <cell r="A719" t="str">
            <v>4707122602600</v>
          </cell>
          <cell r="B719" t="str">
            <v>BYRON COMM UNIT SCHOOL DIST 226</v>
          </cell>
          <cell r="C719">
            <v>29</v>
          </cell>
        </row>
        <row r="720">
          <cell r="A720" t="str">
            <v>4707123100400</v>
          </cell>
          <cell r="B720" t="str">
            <v>ROCHELLE COMM CONS DIST 231</v>
          </cell>
          <cell r="C720">
            <v>128</v>
          </cell>
        </row>
        <row r="721">
          <cell r="A721" t="str">
            <v>4707126900400</v>
          </cell>
          <cell r="B721" t="str">
            <v>ESWOOD C C DISTRICT 269</v>
          </cell>
          <cell r="C721">
            <v>7</v>
          </cell>
        </row>
        <row r="722">
          <cell r="A722" t="str">
            <v>4807206200200</v>
          </cell>
          <cell r="B722" t="str">
            <v>PLEASANT VALLEY SCH DIST 62</v>
          </cell>
          <cell r="C722">
            <v>8</v>
          </cell>
        </row>
        <row r="723">
          <cell r="A723" t="str">
            <v>4807206300200</v>
          </cell>
          <cell r="B723" t="str">
            <v>NORWOOD ELEM SCHOOL DIST 63</v>
          </cell>
          <cell r="C723">
            <v>5</v>
          </cell>
        </row>
        <row r="724">
          <cell r="A724" t="str">
            <v>4807206600200</v>
          </cell>
          <cell r="B724" t="str">
            <v>BARTONVILLE SCHOOL DIST 66</v>
          </cell>
          <cell r="C724">
            <v>4</v>
          </cell>
        </row>
        <row r="725">
          <cell r="A725" t="str">
            <v>4807206800200</v>
          </cell>
          <cell r="B725" t="str">
            <v>OAK GROVE SCHOOL DIST 68</v>
          </cell>
          <cell r="C725">
            <v>2</v>
          </cell>
        </row>
        <row r="726">
          <cell r="A726" t="str">
            <v>4807206900200</v>
          </cell>
          <cell r="B726" t="str">
            <v>PLEASANT HILL SCHOOL DIST 69</v>
          </cell>
          <cell r="C726">
            <v>2</v>
          </cell>
        </row>
        <row r="727">
          <cell r="A727" t="str">
            <v>4807207000200</v>
          </cell>
          <cell r="B727" t="str">
            <v>MONROE SCHOOL DIST 70</v>
          </cell>
          <cell r="C727">
            <v>5</v>
          </cell>
        </row>
        <row r="728">
          <cell r="A728" t="str">
            <v>4807215002500</v>
          </cell>
          <cell r="B728" t="str">
            <v>PEORIA SCHOOL DISTRICT 150</v>
          </cell>
          <cell r="C728">
            <v>188</v>
          </cell>
        </row>
        <row r="729">
          <cell r="A729" t="str">
            <v>4807226502600</v>
          </cell>
          <cell r="B729" t="str">
            <v>FARMINGTON CENTRAL C U S D 265</v>
          </cell>
          <cell r="C729">
            <v>41</v>
          </cell>
        </row>
        <row r="730">
          <cell r="A730" t="str">
            <v>4807230902600</v>
          </cell>
          <cell r="B730" t="str">
            <v>BRIMFIELD C U SCHOOL DIST 309</v>
          </cell>
          <cell r="C730">
            <v>20</v>
          </cell>
        </row>
        <row r="731">
          <cell r="A731" t="str">
            <v>4807231001600</v>
          </cell>
          <cell r="B731" t="str">
            <v>LIMESTONE COMM HIGH SCH DIST 310</v>
          </cell>
          <cell r="C731">
            <v>6</v>
          </cell>
        </row>
        <row r="732">
          <cell r="A732" t="str">
            <v>4807231600400</v>
          </cell>
          <cell r="B732" t="str">
            <v>LIMESTONE WALTERS C C S DIST 316</v>
          </cell>
          <cell r="C732">
            <v>2</v>
          </cell>
        </row>
        <row r="733">
          <cell r="A733" t="str">
            <v>4807232102600</v>
          </cell>
          <cell r="B733" t="str">
            <v>IL VALLEY CENTRAL UNIT DIST 321</v>
          </cell>
          <cell r="C733">
            <v>51</v>
          </cell>
        </row>
        <row r="734">
          <cell r="A734" t="str">
            <v>4807232202600</v>
          </cell>
          <cell r="B734" t="str">
            <v>ELMWOOD C U SCHOOL DISTRICT 322</v>
          </cell>
          <cell r="C734">
            <v>28</v>
          </cell>
        </row>
        <row r="735">
          <cell r="A735" t="str">
            <v>4807232302600</v>
          </cell>
          <cell r="B735" t="str">
            <v>DUNLAP C U SCHOOL DIST 323</v>
          </cell>
          <cell r="C735">
            <v>22</v>
          </cell>
        </row>
        <row r="736">
          <cell r="A736" t="str">
            <v>4807232502600</v>
          </cell>
          <cell r="B736" t="str">
            <v>PEORIA HGHTS C U SCH DIST 325</v>
          </cell>
          <cell r="C736">
            <v>9</v>
          </cell>
        </row>
        <row r="737">
          <cell r="A737" t="str">
            <v>4807232602600</v>
          </cell>
          <cell r="B737" t="str">
            <v>PRINCEVILLE C U SCH DIST 326</v>
          </cell>
          <cell r="C737">
            <v>12</v>
          </cell>
        </row>
        <row r="738">
          <cell r="A738" t="str">
            <v>4807232702600</v>
          </cell>
          <cell r="B738" t="str">
            <v>ILLINI BLUFFS CU SCH DIST 327</v>
          </cell>
          <cell r="C738">
            <v>64</v>
          </cell>
        </row>
        <row r="739">
          <cell r="A739" t="str">
            <v>4807232800300</v>
          </cell>
          <cell r="B739" t="str">
            <v>HOLLIS CONS SCHOOL DIST 328</v>
          </cell>
          <cell r="C739">
            <v>0</v>
          </cell>
        </row>
        <row r="740">
          <cell r="A740" t="str">
            <v>4908102900200</v>
          </cell>
          <cell r="B740" t="str">
            <v>HAMPTON SCHOOL DISTRICT 29</v>
          </cell>
          <cell r="C740">
            <v>15</v>
          </cell>
        </row>
        <row r="741">
          <cell r="A741" t="str">
            <v>4908103001700</v>
          </cell>
          <cell r="B741" t="str">
            <v>UNITED TWP HS DISTRICT 30</v>
          </cell>
          <cell r="C741">
            <v>29</v>
          </cell>
        </row>
        <row r="742">
          <cell r="A742" t="str">
            <v>4908103400200</v>
          </cell>
          <cell r="B742" t="str">
            <v>SILVIS SCHOOL DISTRICT 34</v>
          </cell>
          <cell r="C742">
            <v>14</v>
          </cell>
        </row>
        <row r="743">
          <cell r="A743" t="str">
            <v>4908103600200</v>
          </cell>
          <cell r="B743" t="str">
            <v>CARBON CLIFF-BARSTOW SCH DIST 36</v>
          </cell>
          <cell r="C743">
            <v>24</v>
          </cell>
        </row>
        <row r="744">
          <cell r="A744" t="str">
            <v>4908103700200</v>
          </cell>
          <cell r="B744" t="str">
            <v>EAST MOLINE SCHOOL DISTRICT 37</v>
          </cell>
          <cell r="C744">
            <v>70</v>
          </cell>
        </row>
        <row r="745">
          <cell r="A745" t="str">
            <v>4908104002200</v>
          </cell>
          <cell r="B745" t="str">
            <v>MOLINE UNIT SCHOOL DISTRICT 40</v>
          </cell>
          <cell r="C745">
            <v>56</v>
          </cell>
        </row>
        <row r="746">
          <cell r="A746" t="str">
            <v>4908104102500</v>
          </cell>
          <cell r="B746" t="str">
            <v>ROCK ISLAND SCHOOL DISTRICT 41</v>
          </cell>
          <cell r="C746">
            <v>134</v>
          </cell>
        </row>
        <row r="747">
          <cell r="A747" t="str">
            <v>4908110002600</v>
          </cell>
          <cell r="B747" t="str">
            <v>RIVERDALE C U SCHOOL DIST 100</v>
          </cell>
          <cell r="C747">
            <v>46</v>
          </cell>
        </row>
        <row r="748">
          <cell r="A748" t="str">
            <v>4908120002600</v>
          </cell>
          <cell r="B748" t="str">
            <v>SHERRARD COMM UNIT SCH DIST 200</v>
          </cell>
          <cell r="C748">
            <v>134</v>
          </cell>
        </row>
        <row r="749">
          <cell r="A749" t="str">
            <v>4908130002600</v>
          </cell>
          <cell r="B749" t="str">
            <v>ROCKRIDGE C U SCHOOL DIST 300</v>
          </cell>
          <cell r="C749">
            <v>52</v>
          </cell>
        </row>
        <row r="750">
          <cell r="A750" t="str">
            <v>5008200902600</v>
          </cell>
          <cell r="B750" t="str">
            <v>LEBANON COMM UNIT SCH DIST 9</v>
          </cell>
          <cell r="C750">
            <v>31</v>
          </cell>
        </row>
        <row r="751">
          <cell r="A751" t="str">
            <v>5008201902600</v>
          </cell>
          <cell r="B751" t="str">
            <v>MASCOUTAH C U DISTRICT 19</v>
          </cell>
          <cell r="C751">
            <v>16</v>
          </cell>
        </row>
        <row r="752">
          <cell r="A752" t="str">
            <v>5008203000300</v>
          </cell>
          <cell r="B752" t="str">
            <v>ST LIBORY CONS SCH DIST 30</v>
          </cell>
          <cell r="C752">
            <v>3</v>
          </cell>
        </row>
        <row r="753">
          <cell r="A753" t="str">
            <v>5008204002600</v>
          </cell>
          <cell r="B753" t="str">
            <v>MARISSA C U SCH DIST 40</v>
          </cell>
          <cell r="C753">
            <v>26</v>
          </cell>
        </row>
        <row r="754">
          <cell r="A754" t="str">
            <v>5008206002600</v>
          </cell>
          <cell r="B754" t="str">
            <v>NEW ATHENS C U SCHOOL DIST 60</v>
          </cell>
          <cell r="C754">
            <v>7</v>
          </cell>
        </row>
        <row r="755">
          <cell r="A755" t="str">
            <v>5008207000400</v>
          </cell>
          <cell r="B755" t="str">
            <v>FREEBURG C C SCHOOL DIST 70</v>
          </cell>
          <cell r="C755">
            <v>13</v>
          </cell>
        </row>
        <row r="756">
          <cell r="A756" t="str">
            <v>5008207701600</v>
          </cell>
          <cell r="B756" t="str">
            <v>FREEBURG COMM H S DIST 77</v>
          </cell>
          <cell r="C756">
            <v>9</v>
          </cell>
        </row>
        <row r="757">
          <cell r="A757" t="str">
            <v>5008208500200</v>
          </cell>
          <cell r="B757" t="str">
            <v>SHILOH VILLAGE SCHOOL DIST 85</v>
          </cell>
          <cell r="C757">
            <v>3</v>
          </cell>
        </row>
        <row r="758">
          <cell r="A758" t="str">
            <v>5008209000400</v>
          </cell>
          <cell r="B758" t="str">
            <v>O FALLON C C SCHOOL DIST 90</v>
          </cell>
          <cell r="C758">
            <v>21</v>
          </cell>
        </row>
        <row r="759">
          <cell r="A759" t="str">
            <v>5008210400200</v>
          </cell>
          <cell r="B759" t="str">
            <v>CENTRAL SCHOOL DIST 104</v>
          </cell>
          <cell r="C759">
            <v>24</v>
          </cell>
        </row>
        <row r="760">
          <cell r="A760" t="str">
            <v>5008210500200</v>
          </cell>
          <cell r="B760" t="str">
            <v>PONTIAC-W HOLLIDAY SCH DIST 105</v>
          </cell>
          <cell r="C760">
            <v>6</v>
          </cell>
        </row>
        <row r="761">
          <cell r="A761" t="str">
            <v>5008211000400</v>
          </cell>
          <cell r="B761" t="str">
            <v>GRANT COMM CONS SCH DIST 110</v>
          </cell>
          <cell r="C761">
            <v>12</v>
          </cell>
        </row>
        <row r="762">
          <cell r="A762" t="str">
            <v>5008211300200</v>
          </cell>
          <cell r="B762" t="str">
            <v>WOLF BRANCH SCH DIST 113</v>
          </cell>
          <cell r="C762">
            <v>4</v>
          </cell>
        </row>
        <row r="763">
          <cell r="A763" t="str">
            <v>5008211500200</v>
          </cell>
          <cell r="B763" t="str">
            <v>WHITESIDE SCHOOL DIST 115</v>
          </cell>
          <cell r="C763">
            <v>17</v>
          </cell>
        </row>
        <row r="764">
          <cell r="A764" t="str">
            <v>5008211600200</v>
          </cell>
          <cell r="B764" t="str">
            <v>HIGH MOUNT SCHOOL DIST 116</v>
          </cell>
          <cell r="C764">
            <v>8</v>
          </cell>
        </row>
        <row r="765">
          <cell r="A765" t="str">
            <v>5008211800200</v>
          </cell>
          <cell r="B765" t="str">
            <v>BELLEVILLE SCHOOL DIST 118</v>
          </cell>
          <cell r="C765">
            <v>52</v>
          </cell>
        </row>
        <row r="766">
          <cell r="A766" t="str">
            <v>5008211900200</v>
          </cell>
          <cell r="B766" t="str">
            <v>BELLE VALLEY SCHOOL DIST 119</v>
          </cell>
          <cell r="C766">
            <v>17</v>
          </cell>
        </row>
        <row r="767">
          <cell r="A767" t="str">
            <v>5008213000400</v>
          </cell>
          <cell r="B767" t="str">
            <v>SMITHTON C C SCHOOL DIST 130</v>
          </cell>
          <cell r="C767">
            <v>8</v>
          </cell>
        </row>
        <row r="768">
          <cell r="A768" t="str">
            <v>5008216000400</v>
          </cell>
          <cell r="B768" t="str">
            <v>MILLSTADT C C  SCH DIST 160</v>
          </cell>
          <cell r="C768">
            <v>3</v>
          </cell>
        </row>
        <row r="769">
          <cell r="A769" t="str">
            <v>5008217500200</v>
          </cell>
          <cell r="B769" t="str">
            <v>HARMONY EMGE SCHOOL DIST 175</v>
          </cell>
          <cell r="C769">
            <v>11</v>
          </cell>
        </row>
        <row r="770">
          <cell r="A770" t="str">
            <v>5008218100200</v>
          </cell>
          <cell r="B770" t="str">
            <v>SIGNAL HILL SCH DIST 181</v>
          </cell>
          <cell r="C770">
            <v>10</v>
          </cell>
        </row>
        <row r="771">
          <cell r="A771" t="str">
            <v>5008218702600</v>
          </cell>
          <cell r="B771" t="str">
            <v>CAHOKIA COMM UNIT SCH DIST 187</v>
          </cell>
          <cell r="C771">
            <v>91</v>
          </cell>
        </row>
        <row r="772">
          <cell r="A772" t="str">
            <v>5008218802200</v>
          </cell>
          <cell r="B772" t="str">
            <v>BROOKLYN UNIT DISTRICT 188</v>
          </cell>
          <cell r="C772">
            <v>90</v>
          </cell>
        </row>
        <row r="773">
          <cell r="A773" t="str">
            <v>5008218902200</v>
          </cell>
          <cell r="B773" t="str">
            <v>EAST ST LOUIS SCHOOL DIST 189</v>
          </cell>
          <cell r="C773">
            <v>127</v>
          </cell>
        </row>
        <row r="774">
          <cell r="A774" t="str">
            <v>5008219602600</v>
          </cell>
          <cell r="B774" t="str">
            <v>DUPO COMM UNIT SCH DISTRICT 196</v>
          </cell>
          <cell r="C774">
            <v>37</v>
          </cell>
        </row>
        <row r="775">
          <cell r="A775" t="str">
            <v>5008220101700</v>
          </cell>
          <cell r="B775" t="str">
            <v>BELLEVILLE TWP HS DIST 201</v>
          </cell>
          <cell r="C775">
            <v>42</v>
          </cell>
        </row>
        <row r="776">
          <cell r="A776" t="str">
            <v>5008220301700</v>
          </cell>
          <cell r="B776" t="str">
            <v>O FALLON TWP HIGH SCH DIST 203</v>
          </cell>
          <cell r="C776">
            <v>13</v>
          </cell>
        </row>
        <row r="777">
          <cell r="A777" t="str">
            <v>5108400102600</v>
          </cell>
          <cell r="B777" t="str">
            <v>TRI CITY COMM UNIT SCH DIST 1</v>
          </cell>
          <cell r="C777">
            <v>70</v>
          </cell>
        </row>
        <row r="778">
          <cell r="A778" t="str">
            <v>51084003A2600</v>
          </cell>
          <cell r="B778" t="str">
            <v>ROCHESTER COMM UNIT SCH DIST 3A</v>
          </cell>
          <cell r="C778">
            <v>19</v>
          </cell>
        </row>
        <row r="779">
          <cell r="A779" t="str">
            <v>5108400502600</v>
          </cell>
          <cell r="B779" t="str">
            <v>BALL CHATHAM C U SCHOOL DIST 5</v>
          </cell>
          <cell r="C779">
            <v>53</v>
          </cell>
        </row>
        <row r="780">
          <cell r="A780" t="str">
            <v>5108400802600</v>
          </cell>
          <cell r="B780" t="str">
            <v>PLEASANT PLAINS C U SCHOOL DIST 8</v>
          </cell>
          <cell r="C780">
            <v>18</v>
          </cell>
        </row>
        <row r="781">
          <cell r="A781" t="str">
            <v>5108401002600</v>
          </cell>
          <cell r="B781" t="str">
            <v>AUBURN COMM UNIT SCHOOL DIST 10</v>
          </cell>
          <cell r="C781">
            <v>44</v>
          </cell>
        </row>
        <row r="782">
          <cell r="A782" t="str">
            <v>5108401102600</v>
          </cell>
          <cell r="B782" t="str">
            <v>PAWNEE COMM UNIT SCHOOL DIST 11</v>
          </cell>
          <cell r="C782">
            <v>24</v>
          </cell>
        </row>
        <row r="783">
          <cell r="A783" t="str">
            <v>5108401402600</v>
          </cell>
          <cell r="B783" t="str">
            <v>RIVERTON C U SCHOOL DIST 14</v>
          </cell>
          <cell r="C783">
            <v>178</v>
          </cell>
        </row>
        <row r="784">
          <cell r="A784" t="str">
            <v>5108401502600</v>
          </cell>
          <cell r="B784" t="str">
            <v>WILLIAMSVILLE C U SCHOOL DIST 15</v>
          </cell>
          <cell r="C784">
            <v>16</v>
          </cell>
        </row>
        <row r="785">
          <cell r="A785" t="str">
            <v>5108401602600</v>
          </cell>
          <cell r="B785" t="str">
            <v>COMMUNITY UNIT SCHOOL DIST 16</v>
          </cell>
          <cell r="C785">
            <v>38</v>
          </cell>
        </row>
        <row r="786">
          <cell r="A786" t="str">
            <v>5108418602500</v>
          </cell>
          <cell r="B786" t="str">
            <v>SPRINGFIELD SCHOOL DISTRICT 186</v>
          </cell>
          <cell r="C786">
            <v>321</v>
          </cell>
        </row>
        <row r="787">
          <cell r="A787" t="str">
            <v>5309005000200</v>
          </cell>
          <cell r="B787" t="str">
            <v>DISTRICT 50 SCHOOLS</v>
          </cell>
          <cell r="C787">
            <v>23</v>
          </cell>
        </row>
        <row r="788">
          <cell r="A788" t="str">
            <v>5309005100200</v>
          </cell>
          <cell r="B788" t="str">
            <v>CENTRAL SCHOOL DISTRICT 51</v>
          </cell>
          <cell r="C788">
            <v>6</v>
          </cell>
        </row>
        <row r="789">
          <cell r="A789" t="str">
            <v>5309005200200</v>
          </cell>
          <cell r="B789" t="str">
            <v>WASHINGTON SCHOOL DIST 52</v>
          </cell>
          <cell r="C789">
            <v>6</v>
          </cell>
        </row>
        <row r="790">
          <cell r="A790" t="str">
            <v>5309007600200</v>
          </cell>
          <cell r="B790" t="str">
            <v>CREVE COEUR SCHOOL DISTRICT 76</v>
          </cell>
          <cell r="C790">
            <v>11</v>
          </cell>
        </row>
        <row r="791">
          <cell r="A791" t="str">
            <v>5309008500200</v>
          </cell>
          <cell r="B791" t="str">
            <v>ROBEIN SCHOOL DISTRICT 85</v>
          </cell>
          <cell r="C791">
            <v>2</v>
          </cell>
        </row>
        <row r="792">
          <cell r="A792" t="str">
            <v>5309008600200</v>
          </cell>
          <cell r="B792" t="str">
            <v>EAST PEORIA SCHOOL DISTRICT 86</v>
          </cell>
          <cell r="C792">
            <v>16</v>
          </cell>
        </row>
        <row r="793">
          <cell r="A793" t="str">
            <v>5309009800200</v>
          </cell>
          <cell r="B793" t="str">
            <v>RANKIN COMMUNITY SCHOOL DIST 98</v>
          </cell>
          <cell r="C793">
            <v>1</v>
          </cell>
        </row>
        <row r="794">
          <cell r="A794" t="str">
            <v>5309010200200</v>
          </cell>
          <cell r="B794" t="str">
            <v>N PEKIN &amp; MARQUETTE HGHT S D 102</v>
          </cell>
          <cell r="C794">
            <v>14</v>
          </cell>
        </row>
        <row r="795">
          <cell r="A795" t="str">
            <v>5309010800200</v>
          </cell>
          <cell r="B795" t="str">
            <v>PEKIN PUBLIC SCHOOL DIST 108</v>
          </cell>
          <cell r="C795">
            <v>17</v>
          </cell>
        </row>
        <row r="796">
          <cell r="A796" t="str">
            <v>5309013700200</v>
          </cell>
          <cell r="B796" t="str">
            <v>SOUTH PEKIN SCHOOL DIST 137</v>
          </cell>
          <cell r="C796">
            <v>73</v>
          </cell>
        </row>
        <row r="797">
          <cell r="A797" t="str">
            <v>5309030301600</v>
          </cell>
          <cell r="B797" t="str">
            <v>PEKIN COMM H S DIST 303</v>
          </cell>
          <cell r="C797">
            <v>35</v>
          </cell>
        </row>
        <row r="798">
          <cell r="A798" t="str">
            <v>5309030801600</v>
          </cell>
          <cell r="B798" t="str">
            <v>WASHINGTON COMM H S DIST 308</v>
          </cell>
          <cell r="C798">
            <v>10</v>
          </cell>
        </row>
        <row r="799">
          <cell r="A799" t="str">
            <v>5309030901600</v>
          </cell>
          <cell r="B799" t="str">
            <v>EAST PEORIA COMM H S DIST 309</v>
          </cell>
          <cell r="C799">
            <v>12</v>
          </cell>
        </row>
        <row r="800">
          <cell r="A800" t="str">
            <v>5309060600400</v>
          </cell>
          <cell r="B800" t="str">
            <v>SPRING LAKE C C SCH DIST 606</v>
          </cell>
          <cell r="C800">
            <v>0</v>
          </cell>
        </row>
        <row r="801">
          <cell r="A801" t="str">
            <v>5309070102600</v>
          </cell>
          <cell r="B801" t="str">
            <v>DEER CREEK-MACKINAW CUSD 701</v>
          </cell>
          <cell r="C801">
            <v>47</v>
          </cell>
        </row>
        <row r="802">
          <cell r="A802" t="str">
            <v>5309070202600</v>
          </cell>
          <cell r="B802" t="str">
            <v>TREMONT COMM UNIT DIST 702</v>
          </cell>
          <cell r="C802">
            <v>9</v>
          </cell>
        </row>
        <row r="803">
          <cell r="A803" t="str">
            <v>5309070302600</v>
          </cell>
          <cell r="B803" t="str">
            <v>DELAVAN COMM UNIT DIST 703</v>
          </cell>
          <cell r="C803">
            <v>34</v>
          </cell>
        </row>
        <row r="804">
          <cell r="A804" t="str">
            <v>5309070902600</v>
          </cell>
          <cell r="B804" t="str">
            <v>MORTON C U SCHOOL DISTRICT 709</v>
          </cell>
          <cell r="C804">
            <v>9</v>
          </cell>
        </row>
        <row r="805">
          <cell r="A805" t="str">
            <v>5409200102600</v>
          </cell>
          <cell r="B805" t="str">
            <v>BISMARCK HENNING C U SCHOOL DIST</v>
          </cell>
          <cell r="C805">
            <v>46</v>
          </cell>
        </row>
        <row r="806">
          <cell r="A806" t="str">
            <v>5409200202600</v>
          </cell>
          <cell r="B806" t="str">
            <v>WESTVILLE C U SCHOOL DIST 2</v>
          </cell>
          <cell r="C806">
            <v>28</v>
          </cell>
        </row>
        <row r="807">
          <cell r="A807" t="str">
            <v>5409200402600</v>
          </cell>
          <cell r="B807" t="str">
            <v>GEORGETOWN-RIDGE FARM C U D 4</v>
          </cell>
          <cell r="C807">
            <v>58</v>
          </cell>
        </row>
        <row r="808">
          <cell r="A808" t="str">
            <v>5409200702600</v>
          </cell>
          <cell r="B808" t="str">
            <v>ROSSVILLE-ALVIN CU SCH DIST 7</v>
          </cell>
          <cell r="C808">
            <v>21</v>
          </cell>
        </row>
        <row r="809">
          <cell r="A809" t="str">
            <v>5409201002600</v>
          </cell>
          <cell r="B809" t="str">
            <v>POTOMAC C U SCH DIST 10</v>
          </cell>
          <cell r="C809">
            <v>3</v>
          </cell>
        </row>
        <row r="810">
          <cell r="A810" t="str">
            <v>5409201102600</v>
          </cell>
          <cell r="B810" t="str">
            <v>HOOPESTON AREA C U SCH DIST 11</v>
          </cell>
          <cell r="C810">
            <v>66</v>
          </cell>
        </row>
        <row r="811">
          <cell r="A811" t="str">
            <v>5409206100300</v>
          </cell>
          <cell r="B811" t="str">
            <v>ARMSTRONG-ELLIS CONS SCH DIST 61</v>
          </cell>
          <cell r="C811">
            <v>6</v>
          </cell>
        </row>
        <row r="812">
          <cell r="A812" t="str">
            <v>5409207602600</v>
          </cell>
          <cell r="B812" t="str">
            <v>OAKWOOD COMM UNIT DIST #76</v>
          </cell>
          <cell r="C812">
            <v>77</v>
          </cell>
        </row>
        <row r="813">
          <cell r="A813" t="str">
            <v>5409211802400</v>
          </cell>
          <cell r="B813" t="str">
            <v>DANVILLE C C SCHOOL DIST 118</v>
          </cell>
          <cell r="C813">
            <v>68</v>
          </cell>
        </row>
        <row r="814">
          <cell r="A814" t="str">
            <v>5409222501700</v>
          </cell>
          <cell r="B814" t="str">
            <v>ARMSTRONG TWP HS DIST 225</v>
          </cell>
          <cell r="C814">
            <v>10</v>
          </cell>
        </row>
        <row r="815">
          <cell r="A815" t="str">
            <v>5409251202600</v>
          </cell>
          <cell r="B815" t="str">
            <v>SALT FORK CUD 512</v>
          </cell>
          <cell r="C815">
            <v>74</v>
          </cell>
        </row>
        <row r="816">
          <cell r="A816" t="str">
            <v>4709800102600</v>
          </cell>
          <cell r="B816" t="str">
            <v>ERIE COMM UNIT SCH DIST 1</v>
          </cell>
          <cell r="C816">
            <v>33</v>
          </cell>
        </row>
        <row r="817">
          <cell r="A817" t="str">
            <v>4709800202600</v>
          </cell>
          <cell r="B817" t="str">
            <v>RIVER BEND COMM UNIT DIST 2</v>
          </cell>
          <cell r="C817">
            <v>25</v>
          </cell>
        </row>
        <row r="818">
          <cell r="A818" t="str">
            <v>4709800302600</v>
          </cell>
          <cell r="B818" t="str">
            <v>PROPHETSTOWN-LYNDON-TAMPICO CUSD3</v>
          </cell>
          <cell r="C818">
            <v>63</v>
          </cell>
        </row>
        <row r="819">
          <cell r="A819" t="str">
            <v>4709800502600</v>
          </cell>
          <cell r="B819" t="str">
            <v>STERLING C U DIST 5</v>
          </cell>
          <cell r="C819">
            <v>64</v>
          </cell>
        </row>
        <row r="820">
          <cell r="A820" t="str">
            <v>4709800602600</v>
          </cell>
          <cell r="B820" t="str">
            <v>MORRISON COMM UNIT SCH DIST 6</v>
          </cell>
          <cell r="C820">
            <v>2</v>
          </cell>
        </row>
        <row r="821">
          <cell r="A821" t="str">
            <v>4709801300200</v>
          </cell>
          <cell r="B821" t="str">
            <v>ROCK FALLS ELEMENTARY SCH DIST 13</v>
          </cell>
          <cell r="C821">
            <v>41</v>
          </cell>
        </row>
        <row r="822">
          <cell r="A822" t="str">
            <v>4709802000200</v>
          </cell>
          <cell r="B822" t="str">
            <v>EAST COLOMA - NELSON CESD 20</v>
          </cell>
          <cell r="C822">
            <v>3</v>
          </cell>
        </row>
        <row r="823">
          <cell r="A823" t="str">
            <v>4709814500400</v>
          </cell>
          <cell r="B823" t="str">
            <v>MONTMORENCY C C SCH DIST 145</v>
          </cell>
          <cell r="C823">
            <v>4</v>
          </cell>
        </row>
        <row r="824">
          <cell r="A824" t="str">
            <v>4709830101700</v>
          </cell>
          <cell r="B824" t="str">
            <v>ROCK FALLS TWP H S DIST 301</v>
          </cell>
          <cell r="C824">
            <v>10</v>
          </cell>
        </row>
        <row r="825">
          <cell r="A825" t="str">
            <v>5609901700200</v>
          </cell>
          <cell r="B825" t="str">
            <v>CHANNAHON SCHOOL DISTRICT 17</v>
          </cell>
          <cell r="C825">
            <v>11</v>
          </cell>
        </row>
        <row r="826">
          <cell r="A826" t="str">
            <v>56099030C0400</v>
          </cell>
          <cell r="B826" t="str">
            <v>TROY COMM CONS SCH DIST 30C</v>
          </cell>
          <cell r="C826">
            <v>37</v>
          </cell>
        </row>
        <row r="827">
          <cell r="A827" t="str">
            <v>56099033C0400</v>
          </cell>
          <cell r="B827" t="str">
            <v>HOMER COMM CONS SCH DIST 33C</v>
          </cell>
          <cell r="C827">
            <v>10</v>
          </cell>
        </row>
        <row r="828">
          <cell r="A828" t="str">
            <v>56099070C0400</v>
          </cell>
          <cell r="B828" t="str">
            <v>LARAWAY C C SCHOOL DIST 70C</v>
          </cell>
          <cell r="C828">
            <v>18</v>
          </cell>
        </row>
        <row r="829">
          <cell r="A829" t="str">
            <v>5609908100200</v>
          </cell>
          <cell r="B829" t="str">
            <v>UNION SCHOOL DIST 81</v>
          </cell>
          <cell r="C829">
            <v>3</v>
          </cell>
        </row>
        <row r="830">
          <cell r="A830" t="str">
            <v>5609908400200</v>
          </cell>
          <cell r="B830" t="str">
            <v>ROCKDALE SCHOOL DISTRICT 84</v>
          </cell>
          <cell r="C830">
            <v>4</v>
          </cell>
        </row>
        <row r="831">
          <cell r="A831" t="str">
            <v>5609908600500</v>
          </cell>
          <cell r="B831" t="str">
            <v>JOLIET SCHOOL DIST 86</v>
          </cell>
          <cell r="C831">
            <v>239</v>
          </cell>
        </row>
        <row r="832">
          <cell r="A832" t="str">
            <v>5609908800200</v>
          </cell>
          <cell r="B832" t="str">
            <v>CHANEY-MONGE SCH DISTRICT 88</v>
          </cell>
          <cell r="C832">
            <v>6</v>
          </cell>
        </row>
        <row r="833">
          <cell r="A833" t="str">
            <v>56099088A0200</v>
          </cell>
          <cell r="B833" t="str">
            <v>RICHLAND SCHOOL DIST 88A</v>
          </cell>
          <cell r="C833">
            <v>4</v>
          </cell>
        </row>
        <row r="834">
          <cell r="A834" t="str">
            <v>5609908900200</v>
          </cell>
          <cell r="B834" t="str">
            <v>FAIRMONT SCHOOL DISTRICT 89</v>
          </cell>
          <cell r="C834">
            <v>7</v>
          </cell>
        </row>
        <row r="835">
          <cell r="A835" t="str">
            <v>5609909000200</v>
          </cell>
          <cell r="B835" t="str">
            <v>TAFT SCHOOL DISTRICT 90</v>
          </cell>
          <cell r="C835">
            <v>1</v>
          </cell>
        </row>
        <row r="836">
          <cell r="A836" t="str">
            <v>5609909100200</v>
          </cell>
          <cell r="B836" t="str">
            <v>LOCKPORT SCHOOL DIST 91</v>
          </cell>
          <cell r="C836">
            <v>4</v>
          </cell>
        </row>
        <row r="837">
          <cell r="A837" t="str">
            <v>5609909200200</v>
          </cell>
          <cell r="B837" t="str">
            <v>WILL COUNTY SCHOOL DISTRICT 92</v>
          </cell>
          <cell r="C837">
            <v>12</v>
          </cell>
        </row>
        <row r="838">
          <cell r="A838" t="str">
            <v>5609911400200</v>
          </cell>
          <cell r="B838" t="str">
            <v>MANHATTAN SCHOOL DIST 114</v>
          </cell>
          <cell r="C838">
            <v>30</v>
          </cell>
        </row>
        <row r="839">
          <cell r="A839" t="str">
            <v>5609912200200</v>
          </cell>
          <cell r="B839" t="str">
            <v>NEW LENOX SCHOOL DIST 122</v>
          </cell>
          <cell r="C839">
            <v>20</v>
          </cell>
        </row>
        <row r="840">
          <cell r="A840" t="str">
            <v>56099157C0400</v>
          </cell>
          <cell r="B840" t="str">
            <v>FRANKFORT C C SCH DIST 157C</v>
          </cell>
          <cell r="C840">
            <v>6</v>
          </cell>
        </row>
        <row r="841">
          <cell r="A841" t="str">
            <v>5609915900200</v>
          </cell>
          <cell r="B841" t="str">
            <v>MOKENA SCHOOL DIST 159</v>
          </cell>
          <cell r="C841">
            <v>12</v>
          </cell>
        </row>
        <row r="842">
          <cell r="A842" t="str">
            <v>5609916100200</v>
          </cell>
          <cell r="B842" t="str">
            <v>SUMMIT HILL SCHOOL DIST 161</v>
          </cell>
          <cell r="C842">
            <v>10</v>
          </cell>
        </row>
        <row r="843">
          <cell r="A843" t="str">
            <v>56099200U2600</v>
          </cell>
          <cell r="B843" t="str">
            <v>BEECHER C U SCH DIST 200U</v>
          </cell>
          <cell r="C843">
            <v>43</v>
          </cell>
        </row>
        <row r="844">
          <cell r="A844" t="str">
            <v>56099201U2600</v>
          </cell>
          <cell r="B844" t="str">
            <v>CRETE MONEE C U SCHOOL DIST 201U</v>
          </cell>
          <cell r="C844">
            <v>115</v>
          </cell>
        </row>
        <row r="845">
          <cell r="A845" t="str">
            <v>5609920202200</v>
          </cell>
          <cell r="B845" t="str">
            <v>PLAINFIELD SCHOOL DIST 202</v>
          </cell>
          <cell r="C845">
            <v>140</v>
          </cell>
        </row>
        <row r="846">
          <cell r="A846" t="str">
            <v>5609920300400</v>
          </cell>
          <cell r="B846" t="str">
            <v>ELWOOD C C SCH DIST 203</v>
          </cell>
          <cell r="C846">
            <v>9</v>
          </cell>
        </row>
        <row r="847">
          <cell r="A847" t="str">
            <v>5609920401700</v>
          </cell>
          <cell r="B847" t="str">
            <v>JOLIET TWP HS DIST 204</v>
          </cell>
          <cell r="C847">
            <v>83</v>
          </cell>
        </row>
        <row r="848">
          <cell r="A848" t="str">
            <v>5609920501700</v>
          </cell>
          <cell r="B848" t="str">
            <v>LOCKPORT TWP HS DIST 205</v>
          </cell>
          <cell r="C848">
            <v>18</v>
          </cell>
        </row>
        <row r="849">
          <cell r="A849" t="str">
            <v>56099207U2600</v>
          </cell>
          <cell r="B849" t="str">
            <v>PEOTONE C U SCH DIST 207U</v>
          </cell>
          <cell r="C849">
            <v>42</v>
          </cell>
        </row>
        <row r="850">
          <cell r="A850" t="str">
            <v>56099209U2600</v>
          </cell>
          <cell r="B850" t="str">
            <v>WILMINGTON C U SCH DIST 209U</v>
          </cell>
          <cell r="C850">
            <v>13</v>
          </cell>
        </row>
        <row r="851">
          <cell r="A851" t="str">
            <v>5609921001600</v>
          </cell>
          <cell r="B851" t="str">
            <v>LINCOLN WAY COMM H S DIST 210</v>
          </cell>
          <cell r="C851">
            <v>22</v>
          </cell>
        </row>
        <row r="852">
          <cell r="A852" t="str">
            <v>56099255U2600</v>
          </cell>
          <cell r="B852" t="str">
            <v>REED CUSTER C U SCH DIST 255U</v>
          </cell>
          <cell r="C852">
            <v>25</v>
          </cell>
        </row>
        <row r="853">
          <cell r="A853" t="str">
            <v>56099365U2600</v>
          </cell>
          <cell r="B853" t="str">
            <v>VALLEY VIEW CUSD #365U</v>
          </cell>
          <cell r="C853">
            <v>330</v>
          </cell>
        </row>
        <row r="854">
          <cell r="C854">
            <v>43714</v>
          </cell>
        </row>
      </sheetData>
      <sheetData sheetId="9"/>
      <sheetData sheetId="1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empt"/>
      <sheetName val="FY18 detail"/>
      <sheetName val="removed"/>
    </sheetNames>
    <sheetDataSet>
      <sheetData sheetId="0">
        <row r="1">
          <cell r="D1" t="str">
            <v>CSFA</v>
          </cell>
        </row>
        <row r="2">
          <cell r="D2" t="str">
            <v>586-10-0546</v>
          </cell>
        </row>
        <row r="3">
          <cell r="D3" t="str">
            <v>586-13-1081</v>
          </cell>
        </row>
        <row r="4">
          <cell r="D4" t="str">
            <v>586-18-0512</v>
          </cell>
        </row>
        <row r="5">
          <cell r="D5" t="str">
            <v>586-18-0518</v>
          </cell>
        </row>
        <row r="6">
          <cell r="D6" t="str">
            <v>586-18-0521</v>
          </cell>
        </row>
        <row r="7">
          <cell r="D7" t="str">
            <v>586-18-0523</v>
          </cell>
        </row>
        <row r="8">
          <cell r="D8" t="str">
            <v>586-18-0527</v>
          </cell>
        </row>
        <row r="9">
          <cell r="D9" t="str">
            <v>586-18-0529</v>
          </cell>
        </row>
        <row r="10">
          <cell r="D10" t="str">
            <v>586-18-0531</v>
          </cell>
        </row>
        <row r="11">
          <cell r="D11" t="str">
            <v>586-18-0533</v>
          </cell>
        </row>
        <row r="12">
          <cell r="D12" t="str">
            <v>586-18-0534</v>
          </cell>
        </row>
        <row r="13">
          <cell r="D13" t="str">
            <v>586-18-0535</v>
          </cell>
        </row>
        <row r="14">
          <cell r="D14" t="str">
            <v>586-18-0536</v>
          </cell>
        </row>
        <row r="15">
          <cell r="D15" t="str">
            <v>586-18-0540</v>
          </cell>
        </row>
        <row r="16">
          <cell r="D16" t="str">
            <v>586-18-0541</v>
          </cell>
        </row>
        <row r="17">
          <cell r="D17" t="str">
            <v>586-18-1083</v>
          </cell>
        </row>
        <row r="18">
          <cell r="D18" t="str">
            <v>586-18-1754</v>
          </cell>
        </row>
        <row r="19">
          <cell r="D19" t="str">
            <v>586-20-0411</v>
          </cell>
        </row>
        <row r="20">
          <cell r="D20" t="str">
            <v>586-55-0433</v>
          </cell>
        </row>
        <row r="21">
          <cell r="D21" t="str">
            <v>586-60-0432</v>
          </cell>
        </row>
      </sheetData>
      <sheetData sheetId="1"/>
      <sheetData sheetId="2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J Descriptions"/>
      <sheetName val="CSFA"/>
      <sheetName val="COMBINED 18-19"/>
      <sheetName val="unique used"/>
      <sheetName val="exempt"/>
      <sheetName val="FY18"/>
      <sheetName val="FY19"/>
    </sheetNames>
    <sheetDataSet>
      <sheetData sheetId="0"/>
      <sheetData sheetId="1"/>
      <sheetData sheetId="2"/>
      <sheetData sheetId="3">
        <row r="1">
          <cell r="A1" t="str">
            <v>csfa</v>
          </cell>
        </row>
        <row r="2">
          <cell r="A2" t="str">
            <v>586-18-0525</v>
          </cell>
        </row>
        <row r="3">
          <cell r="A3" t="str">
            <v>586-18-0517</v>
          </cell>
        </row>
        <row r="4">
          <cell r="A4" t="str">
            <v>586-18-1014</v>
          </cell>
        </row>
        <row r="5">
          <cell r="A5" t="str">
            <v>586-18-0870</v>
          </cell>
        </row>
        <row r="6">
          <cell r="A6" t="str">
            <v>586-18-0876</v>
          </cell>
        </row>
        <row r="7">
          <cell r="A7" t="str">
            <v>586-18-1015</v>
          </cell>
        </row>
        <row r="8">
          <cell r="A8" t="str">
            <v>586-18-0507</v>
          </cell>
        </row>
        <row r="9">
          <cell r="A9" t="str">
            <v>586-18-0877</v>
          </cell>
        </row>
        <row r="10">
          <cell r="A10" t="str">
            <v>586-13-1087</v>
          </cell>
        </row>
        <row r="11">
          <cell r="A11" t="str">
            <v>586-13-0542</v>
          </cell>
        </row>
        <row r="12">
          <cell r="A12" t="str">
            <v>586-18-0509</v>
          </cell>
        </row>
        <row r="13">
          <cell r="A13" t="str">
            <v>586-18-0868</v>
          </cell>
        </row>
        <row r="14">
          <cell r="A14" t="str">
            <v>586-18-0520</v>
          </cell>
        </row>
        <row r="15">
          <cell r="A15" t="str">
            <v>586-00-1534</v>
          </cell>
        </row>
        <row r="16">
          <cell r="A16" t="str">
            <v>586-13-1084</v>
          </cell>
        </row>
        <row r="17">
          <cell r="A17" t="str">
            <v>586-13-0506</v>
          </cell>
        </row>
        <row r="18">
          <cell r="A18" t="str">
            <v>586-68-0543</v>
          </cell>
        </row>
        <row r="19">
          <cell r="A19" t="str">
            <v>586-53-1526</v>
          </cell>
        </row>
        <row r="20">
          <cell r="A20" t="str">
            <v>586-18-0515</v>
          </cell>
        </row>
        <row r="21">
          <cell r="A21" t="str">
            <v>586-13-1088</v>
          </cell>
        </row>
        <row r="22">
          <cell r="A22" t="str">
            <v>586-00-1527</v>
          </cell>
        </row>
        <row r="23">
          <cell r="A23" t="str">
            <v>586-84-1531</v>
          </cell>
        </row>
        <row r="24">
          <cell r="A24" t="str">
            <v>586-13-1701</v>
          </cell>
        </row>
        <row r="25">
          <cell r="A25" t="str">
            <v>586-13-0544</v>
          </cell>
        </row>
        <row r="26">
          <cell r="A26" t="str">
            <v>586-18-1080</v>
          </cell>
        </row>
        <row r="27">
          <cell r="A27" t="str">
            <v>586-60-1594</v>
          </cell>
        </row>
        <row r="28">
          <cell r="A28" t="str">
            <v>586-18-1013</v>
          </cell>
        </row>
        <row r="29">
          <cell r="A29" t="str">
            <v>586-18-1089</v>
          </cell>
        </row>
        <row r="30">
          <cell r="A30" t="str">
            <v>586-13-0427</v>
          </cell>
        </row>
        <row r="31">
          <cell r="A31" t="str">
            <v>586-18-0407</v>
          </cell>
        </row>
        <row r="32">
          <cell r="A32" t="str">
            <v>586-18-0408</v>
          </cell>
        </row>
        <row r="33">
          <cell r="A33" t="str">
            <v>586-18-0406</v>
          </cell>
        </row>
        <row r="34">
          <cell r="A34" t="str">
            <v>586-18-0410</v>
          </cell>
        </row>
        <row r="35">
          <cell r="A35" t="str">
            <v>586-18-0409</v>
          </cell>
        </row>
        <row r="36">
          <cell r="A36" t="str">
            <v>586-18-0413</v>
          </cell>
        </row>
        <row r="37">
          <cell r="A37" t="str">
            <v>586-18-0871</v>
          </cell>
        </row>
        <row r="38">
          <cell r="A38" t="str">
            <v>586-44-0414</v>
          </cell>
        </row>
        <row r="39">
          <cell r="A39" t="str">
            <v>586-44-0416</v>
          </cell>
        </row>
        <row r="40">
          <cell r="A40" t="str">
            <v>586-44-1082</v>
          </cell>
        </row>
        <row r="41">
          <cell r="A41" t="str">
            <v>586-44-0434</v>
          </cell>
        </row>
        <row r="42">
          <cell r="A42" t="str">
            <v>586-44-0415</v>
          </cell>
        </row>
        <row r="43">
          <cell r="A43" t="str">
            <v>586-44-1588</v>
          </cell>
        </row>
        <row r="44">
          <cell r="A44" t="str">
            <v>586-46-0423</v>
          </cell>
        </row>
        <row r="45">
          <cell r="A45" t="str">
            <v>586-46-0424</v>
          </cell>
        </row>
        <row r="46">
          <cell r="A46" t="str">
            <v>586-57-0420</v>
          </cell>
        </row>
        <row r="47">
          <cell r="A47" t="str">
            <v>586-64-0417</v>
          </cell>
        </row>
        <row r="48">
          <cell r="A48" t="str">
            <v>586-82-1466</v>
          </cell>
        </row>
        <row r="49">
          <cell r="A49" t="str">
            <v>586-63-0424</v>
          </cell>
        </row>
        <row r="50">
          <cell r="A50" t="str">
            <v>586-66-0425</v>
          </cell>
        </row>
        <row r="51">
          <cell r="A51" t="str">
            <v>586-69-0879</v>
          </cell>
        </row>
        <row r="52">
          <cell r="A52" t="str">
            <v>586-69-0418</v>
          </cell>
        </row>
        <row r="53">
          <cell r="A53" t="str">
            <v>586-14-0869</v>
          </cell>
        </row>
        <row r="54">
          <cell r="A54" t="str">
            <v>586-18-0428</v>
          </cell>
        </row>
        <row r="55">
          <cell r="A55" t="str">
            <v>586-48-0422</v>
          </cell>
        </row>
        <row r="56">
          <cell r="A56" t="str">
            <v>586-47-0430</v>
          </cell>
        </row>
        <row r="57">
          <cell r="A57" t="str">
            <v>586-47-0429</v>
          </cell>
        </row>
        <row r="58">
          <cell r="A58" t="str">
            <v>586-00-1155</v>
          </cell>
        </row>
        <row r="59">
          <cell r="A59" t="str">
            <v>586-60-1571</v>
          </cell>
        </row>
        <row r="60">
          <cell r="A60" t="str">
            <v>586-18-0485</v>
          </cell>
        </row>
      </sheetData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85M Loss Limit Calc 9-4"/>
      <sheetName val="TM 9-4"/>
      <sheetName val="$85M Loss Limit Calc 9-15"/>
      <sheetName val="TM 9-15"/>
      <sheetName val="Sheet2"/>
      <sheetName val="Sheet3"/>
    </sheetNames>
    <sheetDataSet>
      <sheetData sheetId="0"/>
      <sheetData sheetId="1">
        <row r="2">
          <cell r="B2" t="str">
            <v>RCDTS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 DHS SGSA Formula"/>
      <sheetName val="CLAIM W PTELL"/>
      <sheetName val="CLAIM NO PTELL"/>
      <sheetName val="Calculating Benefit Per Dist"/>
      <sheetName val="FORMULA &amp; DIST TYPE"/>
      <sheetName val="Limiting Rate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TELL EAV CALC"/>
      <sheetName val="Hybrid Limiting Rate"/>
      <sheetName val="data"/>
      <sheetName val="HYBRID PTELL EAV CALC"/>
    </sheetNames>
    <sheetDataSet>
      <sheetData sheetId="0" refreshError="1"/>
      <sheetData sheetId="1" refreshError="1"/>
      <sheetData sheetId="2">
        <row r="4">
          <cell r="A4" t="str">
            <v>0100000000093</v>
          </cell>
        </row>
      </sheetData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EAV CALC"/>
      <sheetName val="REAL EAV draft"/>
      <sheetName val="2013"/>
      <sheetName val="2014"/>
      <sheetName val="2015"/>
      <sheetName val="Real for Checking"/>
      <sheetName val="Hybrid EAV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Taxes CY 16 CPPRT"/>
      <sheetName val="2015 Tax Rates for Reference"/>
      <sheetName val="Hybrid Recalculation"/>
      <sheetName val="2015 Tax Rates Review Madison"/>
      <sheetName val="FY 17 Districts in GSA"/>
      <sheetName val="Orig15 Values in JH SAS 8-23-17"/>
    </sheetNames>
    <sheetDataSet>
      <sheetData sheetId="0"/>
      <sheetData sheetId="1"/>
      <sheetData sheetId="2"/>
      <sheetData sheetId="3"/>
      <sheetData sheetId="4">
        <row r="7">
          <cell r="B7" t="str">
            <v>0010010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op Allocate Load"/>
      <sheetName val="Direct Allocate Load"/>
      <sheetName val="FY20 IDEA FT Final"/>
      <sheetName val="Allocations"/>
      <sheetName val="Enroll 10-1-18"/>
      <sheetName val="Nonpublic (2019 Final)"/>
      <sheetName val="DHS (Feb 2019)"/>
      <sheetName val="State Charters Poverty"/>
      <sheetName val="State Charters Base"/>
      <sheetName val="12-1-18"/>
      <sheetName val="NSSED Base Adj"/>
      <sheetName val="NPPS 3-21"/>
      <sheetName val="NPPS Raw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 PTELL"/>
      <sheetName val="WO PTELL"/>
      <sheetName val="COST OF PTELL"/>
      <sheetName val="Sheet3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AVAR FY 15"/>
      <sheetName val="GSAVAR16"/>
      <sheetName val="GSAVAR 17"/>
      <sheetName val="EAV"/>
      <sheetName val="CPPRT"/>
      <sheetName val="DHS"/>
    </sheetNames>
    <sheetDataSet>
      <sheetData sheetId="0">
        <row r="6">
          <cell r="A6" t="str">
            <v>0100000000093</v>
          </cell>
        </row>
      </sheetData>
      <sheetData sheetId="1">
        <row r="6">
          <cell r="A6" t="str">
            <v>0100000000093</v>
          </cell>
        </row>
      </sheetData>
      <sheetData sheetId="2">
        <row r="6">
          <cell r="A6" t="str">
            <v>4600000000092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21A06-D0C6-4B7E-94FB-03F850286528}">
  <sheetPr>
    <pageSetUpPr fitToPage="1"/>
  </sheetPr>
  <dimension ref="A1:J863"/>
  <sheetViews>
    <sheetView tabSelected="1" zoomScaleNormal="100" workbookViewId="0">
      <selection activeCell="C5" sqref="C5"/>
    </sheetView>
  </sheetViews>
  <sheetFormatPr defaultRowHeight="15" x14ac:dyDescent="0.25"/>
  <cols>
    <col min="1" max="1" width="14.42578125" bestFit="1" customWidth="1"/>
    <col min="2" max="2" width="39.5703125" bestFit="1" customWidth="1"/>
    <col min="3" max="3" width="14.28515625" bestFit="1" customWidth="1"/>
    <col min="4" max="4" width="4.42578125" bestFit="1" customWidth="1"/>
    <col min="5" max="5" width="4.28515625" bestFit="1" customWidth="1"/>
    <col min="6" max="6" width="5.42578125" bestFit="1" customWidth="1"/>
    <col min="7" max="7" width="13" customWidth="1"/>
    <col min="8" max="8" width="14.7109375" bestFit="1" customWidth="1"/>
    <col min="9" max="10" width="15.28515625" bestFit="1" customWidth="1"/>
  </cols>
  <sheetData>
    <row r="1" spans="1:10" x14ac:dyDescent="0.25">
      <c r="A1" s="1" t="s">
        <v>1970</v>
      </c>
    </row>
    <row r="2" spans="1:10" x14ac:dyDescent="0.25">
      <c r="A2" s="1" t="s">
        <v>1980</v>
      </c>
    </row>
    <row r="3" spans="1:10" x14ac:dyDescent="0.25">
      <c r="A3" s="1" t="s">
        <v>1973</v>
      </c>
    </row>
    <row r="4" spans="1:10" x14ac:dyDescent="0.25">
      <c r="A4" s="1" t="s">
        <v>1974</v>
      </c>
    </row>
    <row r="5" spans="1:10" x14ac:dyDescent="0.25">
      <c r="A5" s="2" t="s">
        <v>1975</v>
      </c>
    </row>
    <row r="6" spans="1:10" x14ac:dyDescent="0.25">
      <c r="A6" s="2"/>
    </row>
    <row r="7" spans="1:10" x14ac:dyDescent="0.25">
      <c r="A7" s="2"/>
    </row>
    <row r="8" spans="1:10" x14ac:dyDescent="0.25">
      <c r="A8" s="2"/>
    </row>
    <row r="9" spans="1:10" x14ac:dyDescent="0.25">
      <c r="A9" t="s">
        <v>1976</v>
      </c>
    </row>
    <row r="10" spans="1:10" ht="45" x14ac:dyDescent="0.25">
      <c r="A10" s="9" t="s">
        <v>0</v>
      </c>
      <c r="B10" s="10" t="s">
        <v>1</v>
      </c>
      <c r="C10" s="10" t="s">
        <v>2</v>
      </c>
      <c r="D10" s="11" t="s">
        <v>3</v>
      </c>
      <c r="E10" s="11" t="s">
        <v>4</v>
      </c>
      <c r="F10" s="11" t="s">
        <v>5</v>
      </c>
      <c r="G10" s="12" t="s">
        <v>1971</v>
      </c>
      <c r="H10" s="12" t="s">
        <v>6</v>
      </c>
      <c r="I10" s="12" t="s">
        <v>1972</v>
      </c>
      <c r="J10" s="12" t="s">
        <v>1977</v>
      </c>
    </row>
    <row r="11" spans="1:10" ht="15" customHeight="1" x14ac:dyDescent="0.25">
      <c r="A11" s="3" t="s">
        <v>149</v>
      </c>
      <c r="B11" s="4" t="s">
        <v>150</v>
      </c>
      <c r="C11" s="4" t="s">
        <v>151</v>
      </c>
      <c r="D11" s="5" t="s">
        <v>1811</v>
      </c>
      <c r="E11" s="5" t="s">
        <v>1812</v>
      </c>
      <c r="F11" s="6" t="s">
        <v>1813</v>
      </c>
      <c r="G11" s="7">
        <v>91045</v>
      </c>
      <c r="H11" s="7">
        <v>354965</v>
      </c>
      <c r="I11" s="8">
        <v>796815</v>
      </c>
      <c r="J11" s="8">
        <f>SUM(G11:I11)</f>
        <v>1242825</v>
      </c>
    </row>
    <row r="12" spans="1:10" ht="15" customHeight="1" x14ac:dyDescent="0.25">
      <c r="A12" s="3" t="s">
        <v>821</v>
      </c>
      <c r="B12" s="4" t="s">
        <v>822</v>
      </c>
      <c r="C12" s="4" t="s">
        <v>151</v>
      </c>
      <c r="D12" s="5" t="s">
        <v>1811</v>
      </c>
      <c r="E12" s="5" t="s">
        <v>1812</v>
      </c>
      <c r="F12" s="6" t="s">
        <v>1813</v>
      </c>
      <c r="G12" s="7">
        <v>46041</v>
      </c>
      <c r="H12" s="7">
        <v>180282</v>
      </c>
      <c r="I12" s="8">
        <v>404692</v>
      </c>
      <c r="J12" s="8">
        <f t="shared" ref="J12:J75" si="0">SUM(G12:I12)</f>
        <v>631015</v>
      </c>
    </row>
    <row r="13" spans="1:10" ht="15" customHeight="1" x14ac:dyDescent="0.25">
      <c r="A13" s="3" t="s">
        <v>281</v>
      </c>
      <c r="B13" s="4" t="s">
        <v>282</v>
      </c>
      <c r="C13" s="4" t="s">
        <v>151</v>
      </c>
      <c r="D13" s="5" t="s">
        <v>1811</v>
      </c>
      <c r="E13" s="5" t="s">
        <v>1812</v>
      </c>
      <c r="F13" s="6" t="s">
        <v>1813</v>
      </c>
      <c r="G13" s="7">
        <v>159001</v>
      </c>
      <c r="H13" s="7">
        <v>622598</v>
      </c>
      <c r="I13" s="8">
        <v>1397590</v>
      </c>
      <c r="J13" s="8">
        <f t="shared" si="0"/>
        <v>2179189</v>
      </c>
    </row>
    <row r="14" spans="1:10" ht="15" customHeight="1" x14ac:dyDescent="0.25">
      <c r="A14" s="3" t="s">
        <v>920</v>
      </c>
      <c r="B14" s="4" t="s">
        <v>921</v>
      </c>
      <c r="C14" s="4" t="s">
        <v>151</v>
      </c>
      <c r="D14" s="5" t="s">
        <v>1811</v>
      </c>
      <c r="E14" s="5" t="s">
        <v>1812</v>
      </c>
      <c r="F14" s="6" t="s">
        <v>1813</v>
      </c>
      <c r="G14" s="7">
        <v>67840</v>
      </c>
      <c r="H14" s="7">
        <v>274264</v>
      </c>
      <c r="I14" s="8">
        <v>615660</v>
      </c>
      <c r="J14" s="8">
        <f t="shared" si="0"/>
        <v>957764</v>
      </c>
    </row>
    <row r="15" spans="1:10" ht="15" customHeight="1" x14ac:dyDescent="0.25">
      <c r="A15" s="3" t="s">
        <v>1393</v>
      </c>
      <c r="B15" s="4" t="s">
        <v>1394</v>
      </c>
      <c r="C15" s="4" t="s">
        <v>151</v>
      </c>
      <c r="D15" s="5" t="s">
        <v>1811</v>
      </c>
      <c r="E15" s="5" t="s">
        <v>1812</v>
      </c>
      <c r="F15" s="6" t="s">
        <v>1813</v>
      </c>
      <c r="G15" s="7">
        <v>1795050</v>
      </c>
      <c r="H15" s="7">
        <v>6815484</v>
      </c>
      <c r="I15" s="8">
        <v>15299208</v>
      </c>
      <c r="J15" s="8">
        <f t="shared" si="0"/>
        <v>23909742</v>
      </c>
    </row>
    <row r="16" spans="1:10" ht="15" customHeight="1" x14ac:dyDescent="0.25">
      <c r="A16" s="3" t="s">
        <v>1074</v>
      </c>
      <c r="B16" s="4" t="s">
        <v>1075</v>
      </c>
      <c r="C16" s="4" t="s">
        <v>1076</v>
      </c>
      <c r="D16" s="5" t="s">
        <v>1847</v>
      </c>
      <c r="E16" s="5" t="s">
        <v>1812</v>
      </c>
      <c r="F16" s="6" t="s">
        <v>1813</v>
      </c>
      <c r="G16" s="7">
        <v>118106</v>
      </c>
      <c r="H16" s="7">
        <v>462790</v>
      </c>
      <c r="I16" s="8">
        <v>1038858</v>
      </c>
      <c r="J16" s="8">
        <f t="shared" si="0"/>
        <v>1619754</v>
      </c>
    </row>
    <row r="17" spans="1:10" ht="15" customHeight="1" x14ac:dyDescent="0.25">
      <c r="A17" s="3" t="s">
        <v>440</v>
      </c>
      <c r="B17" s="4" t="s">
        <v>441</v>
      </c>
      <c r="C17" s="4" t="s">
        <v>442</v>
      </c>
      <c r="D17" s="5" t="s">
        <v>1847</v>
      </c>
      <c r="E17" s="5" t="s">
        <v>1812</v>
      </c>
      <c r="F17" s="6" t="s">
        <v>1813</v>
      </c>
      <c r="G17" s="7">
        <v>322531</v>
      </c>
      <c r="H17" s="7">
        <v>1232644</v>
      </c>
      <c r="I17" s="8">
        <v>2767006</v>
      </c>
      <c r="J17" s="8">
        <f t="shared" si="0"/>
        <v>4322181</v>
      </c>
    </row>
    <row r="18" spans="1:10" ht="15" customHeight="1" x14ac:dyDescent="0.25">
      <c r="A18" s="3" t="s">
        <v>825</v>
      </c>
      <c r="B18" s="4" t="s">
        <v>826</v>
      </c>
      <c r="C18" s="4" t="s">
        <v>442</v>
      </c>
      <c r="D18" s="5" t="s">
        <v>1847</v>
      </c>
      <c r="E18" s="5" t="s">
        <v>1812</v>
      </c>
      <c r="F18" s="6" t="s">
        <v>1813</v>
      </c>
      <c r="G18" s="7">
        <v>47960</v>
      </c>
      <c r="H18" s="7">
        <v>187792</v>
      </c>
      <c r="I18" s="8">
        <v>421551</v>
      </c>
      <c r="J18" s="8">
        <f t="shared" si="0"/>
        <v>657303</v>
      </c>
    </row>
    <row r="19" spans="1:10" ht="15" customHeight="1" x14ac:dyDescent="0.25">
      <c r="A19" s="3" t="s">
        <v>843</v>
      </c>
      <c r="B19" s="4" t="s">
        <v>844</v>
      </c>
      <c r="C19" s="4" t="s">
        <v>442</v>
      </c>
      <c r="D19" s="5" t="s">
        <v>1847</v>
      </c>
      <c r="E19" s="5" t="s">
        <v>1812</v>
      </c>
      <c r="F19" s="6" t="s">
        <v>1813</v>
      </c>
      <c r="G19" s="7">
        <v>47002</v>
      </c>
      <c r="H19" s="7">
        <v>206690</v>
      </c>
      <c r="I19" s="8">
        <v>463971</v>
      </c>
      <c r="J19" s="8">
        <f t="shared" si="0"/>
        <v>717663</v>
      </c>
    </row>
    <row r="20" spans="1:10" ht="15" customHeight="1" x14ac:dyDescent="0.25">
      <c r="A20" s="3" t="s">
        <v>914</v>
      </c>
      <c r="B20" s="4" t="s">
        <v>915</v>
      </c>
      <c r="C20" s="4" t="s">
        <v>800</v>
      </c>
      <c r="D20" s="5" t="s">
        <v>1861</v>
      </c>
      <c r="E20" s="5" t="s">
        <v>1862</v>
      </c>
      <c r="F20" s="6" t="s">
        <v>1813</v>
      </c>
      <c r="G20" s="7">
        <v>62425</v>
      </c>
      <c r="H20" s="7">
        <v>266870</v>
      </c>
      <c r="I20" s="8">
        <v>599062</v>
      </c>
      <c r="J20" s="8">
        <f t="shared" si="0"/>
        <v>928357</v>
      </c>
    </row>
    <row r="21" spans="1:10" ht="15" customHeight="1" x14ac:dyDescent="0.25">
      <c r="A21" s="3" t="s">
        <v>1017</v>
      </c>
      <c r="B21" s="4" t="s">
        <v>1018</v>
      </c>
      <c r="C21" s="4" t="s">
        <v>800</v>
      </c>
      <c r="D21" s="5" t="s">
        <v>1861</v>
      </c>
      <c r="E21" s="5" t="s">
        <v>1862</v>
      </c>
      <c r="F21" s="6" t="s">
        <v>1813</v>
      </c>
      <c r="G21" s="7">
        <v>64410</v>
      </c>
      <c r="H21" s="7">
        <v>398541</v>
      </c>
      <c r="I21" s="8">
        <v>894634</v>
      </c>
      <c r="J21" s="8">
        <f t="shared" si="0"/>
        <v>1357585</v>
      </c>
    </row>
    <row r="22" spans="1:10" ht="15" customHeight="1" x14ac:dyDescent="0.25">
      <c r="A22" s="3" t="s">
        <v>1643</v>
      </c>
      <c r="B22" s="4" t="s">
        <v>1644</v>
      </c>
      <c r="C22" s="4" t="s">
        <v>800</v>
      </c>
      <c r="D22" s="5" t="s">
        <v>1861</v>
      </c>
      <c r="E22" s="5" t="s">
        <v>1862</v>
      </c>
      <c r="F22" s="6" t="s">
        <v>1813</v>
      </c>
      <c r="G22" s="7">
        <v>68485</v>
      </c>
      <c r="H22" s="7">
        <v>244703</v>
      </c>
      <c r="I22" s="8">
        <v>549302</v>
      </c>
      <c r="J22" s="8">
        <f t="shared" si="0"/>
        <v>862490</v>
      </c>
    </row>
    <row r="23" spans="1:10" ht="15" customHeight="1" x14ac:dyDescent="0.25">
      <c r="A23" s="3" t="s">
        <v>798</v>
      </c>
      <c r="B23" s="4" t="s">
        <v>799</v>
      </c>
      <c r="C23" s="4" t="s">
        <v>800</v>
      </c>
      <c r="D23" s="5" t="s">
        <v>1861</v>
      </c>
      <c r="E23" s="5" t="s">
        <v>1862</v>
      </c>
      <c r="F23" s="6" t="s">
        <v>1813</v>
      </c>
      <c r="G23" s="7">
        <v>40227</v>
      </c>
      <c r="H23" s="7">
        <v>155015</v>
      </c>
      <c r="I23" s="8">
        <v>347973</v>
      </c>
      <c r="J23" s="8">
        <f t="shared" si="0"/>
        <v>543215</v>
      </c>
    </row>
    <row r="24" spans="1:10" ht="15" customHeight="1" x14ac:dyDescent="0.25">
      <c r="A24" s="3" t="s">
        <v>1367</v>
      </c>
      <c r="B24" s="4" t="s">
        <v>1368</v>
      </c>
      <c r="C24" s="4" t="s">
        <v>800</v>
      </c>
      <c r="D24" s="5" t="s">
        <v>1861</v>
      </c>
      <c r="E24" s="5" t="s">
        <v>1862</v>
      </c>
      <c r="F24" s="6" t="s">
        <v>1813</v>
      </c>
      <c r="G24" s="7">
        <v>977848</v>
      </c>
      <c r="H24" s="7">
        <v>4036969</v>
      </c>
      <c r="I24" s="8">
        <v>9062075</v>
      </c>
      <c r="J24" s="8">
        <f t="shared" si="0"/>
        <v>14076892</v>
      </c>
    </row>
    <row r="25" spans="1:10" ht="15" customHeight="1" x14ac:dyDescent="0.25">
      <c r="A25" s="3" t="s">
        <v>140</v>
      </c>
      <c r="B25" s="4" t="s">
        <v>141</v>
      </c>
      <c r="C25" s="4" t="s">
        <v>142</v>
      </c>
      <c r="D25" s="5" t="s">
        <v>1861</v>
      </c>
      <c r="E25" s="5" t="s">
        <v>1862</v>
      </c>
      <c r="F25" s="6" t="s">
        <v>1813</v>
      </c>
      <c r="G25" s="7">
        <v>87546</v>
      </c>
      <c r="H25" s="7">
        <v>342804</v>
      </c>
      <c r="I25" s="8">
        <v>769516</v>
      </c>
      <c r="J25" s="8">
        <f t="shared" si="0"/>
        <v>1199866</v>
      </c>
    </row>
    <row r="26" spans="1:10" ht="15" customHeight="1" x14ac:dyDescent="0.25">
      <c r="A26" s="3" t="s">
        <v>1003</v>
      </c>
      <c r="B26" s="4" t="s">
        <v>1004</v>
      </c>
      <c r="C26" s="4" t="s">
        <v>142</v>
      </c>
      <c r="D26" s="5" t="s">
        <v>1861</v>
      </c>
      <c r="E26" s="5" t="s">
        <v>1862</v>
      </c>
      <c r="F26" s="6" t="s">
        <v>1813</v>
      </c>
      <c r="G26" s="7">
        <v>97132</v>
      </c>
      <c r="H26" s="7">
        <v>376986</v>
      </c>
      <c r="I26" s="8">
        <v>846247</v>
      </c>
      <c r="J26" s="8">
        <f t="shared" si="0"/>
        <v>1320365</v>
      </c>
    </row>
    <row r="27" spans="1:10" ht="15" customHeight="1" x14ac:dyDescent="0.25">
      <c r="A27" s="3" t="s">
        <v>468</v>
      </c>
      <c r="B27" s="4" t="s">
        <v>469</v>
      </c>
      <c r="C27" s="4" t="s">
        <v>142</v>
      </c>
      <c r="D27" s="5" t="s">
        <v>1861</v>
      </c>
      <c r="E27" s="5" t="s">
        <v>1862</v>
      </c>
      <c r="F27" s="6" t="s">
        <v>1813</v>
      </c>
      <c r="G27" s="7">
        <v>368072</v>
      </c>
      <c r="H27" s="7">
        <v>1332656</v>
      </c>
      <c r="I27" s="8">
        <v>2991508</v>
      </c>
      <c r="J27" s="8">
        <f t="shared" si="0"/>
        <v>4692236</v>
      </c>
    </row>
    <row r="28" spans="1:10" ht="15" customHeight="1" x14ac:dyDescent="0.25">
      <c r="A28" s="3" t="s">
        <v>1202</v>
      </c>
      <c r="B28" s="4" t="s">
        <v>1203</v>
      </c>
      <c r="C28" s="4" t="s">
        <v>142</v>
      </c>
      <c r="D28" s="5" t="s">
        <v>1861</v>
      </c>
      <c r="E28" s="5" t="s">
        <v>1862</v>
      </c>
      <c r="F28" s="6" t="s">
        <v>1813</v>
      </c>
      <c r="G28" s="7">
        <v>174959</v>
      </c>
      <c r="H28" s="7">
        <v>797231</v>
      </c>
      <c r="I28" s="8">
        <v>1789601</v>
      </c>
      <c r="J28" s="8">
        <f t="shared" si="0"/>
        <v>2761791</v>
      </c>
    </row>
    <row r="29" spans="1:10" ht="15" customHeight="1" x14ac:dyDescent="0.25">
      <c r="A29" s="3" t="s">
        <v>103</v>
      </c>
      <c r="B29" s="4" t="s">
        <v>104</v>
      </c>
      <c r="C29" s="4" t="s">
        <v>95</v>
      </c>
      <c r="D29" s="5" t="s">
        <v>1861</v>
      </c>
      <c r="E29" s="5" t="s">
        <v>1862</v>
      </c>
      <c r="F29" s="6" t="s">
        <v>1813</v>
      </c>
      <c r="G29" s="7">
        <v>81325</v>
      </c>
      <c r="H29" s="7">
        <v>280088</v>
      </c>
      <c r="I29" s="8">
        <v>628734</v>
      </c>
      <c r="J29" s="8">
        <f t="shared" si="0"/>
        <v>990147</v>
      </c>
    </row>
    <row r="30" spans="1:10" ht="15" customHeight="1" x14ac:dyDescent="0.25">
      <c r="A30" s="3" t="s">
        <v>93</v>
      </c>
      <c r="B30" s="4" t="s">
        <v>94</v>
      </c>
      <c r="C30" s="4" t="s">
        <v>95</v>
      </c>
      <c r="D30" s="5" t="s">
        <v>1861</v>
      </c>
      <c r="E30" s="5" t="s">
        <v>1862</v>
      </c>
      <c r="F30" s="6" t="s">
        <v>1813</v>
      </c>
      <c r="G30" s="7">
        <v>63760</v>
      </c>
      <c r="H30" s="7">
        <v>264642</v>
      </c>
      <c r="I30" s="8">
        <v>594060</v>
      </c>
      <c r="J30" s="8">
        <f t="shared" si="0"/>
        <v>922462</v>
      </c>
    </row>
    <row r="31" spans="1:10" ht="15" customHeight="1" x14ac:dyDescent="0.25">
      <c r="A31" s="3" t="s">
        <v>190</v>
      </c>
      <c r="B31" s="4" t="s">
        <v>191</v>
      </c>
      <c r="C31" s="4" t="s">
        <v>192</v>
      </c>
      <c r="D31" s="5" t="s">
        <v>1898</v>
      </c>
      <c r="E31" s="5" t="s">
        <v>1814</v>
      </c>
      <c r="F31" s="6" t="s">
        <v>1826</v>
      </c>
      <c r="G31" s="7">
        <v>94559</v>
      </c>
      <c r="H31" s="7">
        <v>413085</v>
      </c>
      <c r="I31" s="8">
        <v>927282</v>
      </c>
      <c r="J31" s="8">
        <f t="shared" si="0"/>
        <v>1434926</v>
      </c>
    </row>
    <row r="32" spans="1:10" ht="15" customHeight="1" x14ac:dyDescent="0.25">
      <c r="A32" s="3" t="s">
        <v>464</v>
      </c>
      <c r="B32" s="4" t="s">
        <v>465</v>
      </c>
      <c r="C32" s="4" t="s">
        <v>192</v>
      </c>
      <c r="D32" s="5" t="s">
        <v>1898</v>
      </c>
      <c r="E32" s="5" t="s">
        <v>1814</v>
      </c>
      <c r="F32" s="6" t="s">
        <v>1829</v>
      </c>
      <c r="G32" s="7">
        <v>304495</v>
      </c>
      <c r="H32" s="7">
        <v>1309342</v>
      </c>
      <c r="I32" s="8">
        <v>2939175</v>
      </c>
      <c r="J32" s="8">
        <f t="shared" si="0"/>
        <v>4553012</v>
      </c>
    </row>
    <row r="33" spans="1:10" ht="15" customHeight="1" x14ac:dyDescent="0.25">
      <c r="A33" s="3" t="s">
        <v>784</v>
      </c>
      <c r="B33" s="4" t="s">
        <v>785</v>
      </c>
      <c r="C33" s="4" t="s">
        <v>122</v>
      </c>
      <c r="D33" s="5" t="s">
        <v>1877</v>
      </c>
      <c r="E33" s="5" t="s">
        <v>1878</v>
      </c>
      <c r="F33" s="6" t="s">
        <v>1826</v>
      </c>
      <c r="G33" s="7">
        <v>33572</v>
      </c>
      <c r="H33" s="7">
        <v>135145</v>
      </c>
      <c r="I33" s="8">
        <v>303371</v>
      </c>
      <c r="J33" s="8">
        <f t="shared" si="0"/>
        <v>472088</v>
      </c>
    </row>
    <row r="34" spans="1:10" ht="15" customHeight="1" x14ac:dyDescent="0.25">
      <c r="A34" s="3" t="s">
        <v>1329</v>
      </c>
      <c r="B34" s="4" t="s">
        <v>1330</v>
      </c>
      <c r="C34" s="4" t="s">
        <v>122</v>
      </c>
      <c r="D34" s="5" t="s">
        <v>1877</v>
      </c>
      <c r="E34" s="5" t="s">
        <v>1878</v>
      </c>
      <c r="F34" s="6" t="s">
        <v>1826</v>
      </c>
      <c r="G34" s="7">
        <v>506487</v>
      </c>
      <c r="H34" s="7">
        <v>1983251</v>
      </c>
      <c r="I34" s="8">
        <v>4451947</v>
      </c>
      <c r="J34" s="8">
        <f t="shared" si="0"/>
        <v>6941685</v>
      </c>
    </row>
    <row r="35" spans="1:10" ht="15" customHeight="1" x14ac:dyDescent="0.25">
      <c r="A35" s="3" t="s">
        <v>845</v>
      </c>
      <c r="B35" s="4" t="s">
        <v>846</v>
      </c>
      <c r="C35" s="4" t="s">
        <v>122</v>
      </c>
      <c r="D35" s="5" t="s">
        <v>1908</v>
      </c>
      <c r="E35" s="5" t="s">
        <v>1878</v>
      </c>
      <c r="F35" s="6" t="s">
        <v>1826</v>
      </c>
      <c r="G35" s="7">
        <v>41245</v>
      </c>
      <c r="H35" s="7">
        <v>207648</v>
      </c>
      <c r="I35" s="8">
        <v>466123</v>
      </c>
      <c r="J35" s="8">
        <f t="shared" si="0"/>
        <v>715016</v>
      </c>
    </row>
    <row r="36" spans="1:10" ht="15" customHeight="1" x14ac:dyDescent="0.25">
      <c r="A36" s="3" t="s">
        <v>494</v>
      </c>
      <c r="B36" s="4" t="s">
        <v>495</v>
      </c>
      <c r="C36" s="4" t="s">
        <v>122</v>
      </c>
      <c r="D36" s="5" t="s">
        <v>1877</v>
      </c>
      <c r="E36" s="5" t="s">
        <v>1878</v>
      </c>
      <c r="F36" s="6" t="s">
        <v>1826</v>
      </c>
      <c r="G36" s="7">
        <v>391692</v>
      </c>
      <c r="H36" s="7">
        <v>1533749</v>
      </c>
      <c r="I36" s="8">
        <v>3442917</v>
      </c>
      <c r="J36" s="8">
        <f t="shared" si="0"/>
        <v>5368358</v>
      </c>
    </row>
    <row r="37" spans="1:10" ht="15" customHeight="1" x14ac:dyDescent="0.25">
      <c r="A37" s="3" t="s">
        <v>120</v>
      </c>
      <c r="B37" s="4" t="s">
        <v>121</v>
      </c>
      <c r="C37" s="4" t="s">
        <v>122</v>
      </c>
      <c r="D37" s="5" t="s">
        <v>1908</v>
      </c>
      <c r="E37" s="5" t="s">
        <v>1878</v>
      </c>
      <c r="F37" s="6" t="s">
        <v>1826</v>
      </c>
      <c r="G37" s="7">
        <v>90974</v>
      </c>
      <c r="H37" s="7">
        <v>306797</v>
      </c>
      <c r="I37" s="8">
        <v>688689</v>
      </c>
      <c r="J37" s="8">
        <f t="shared" si="0"/>
        <v>1086460</v>
      </c>
    </row>
    <row r="38" spans="1:10" ht="15" customHeight="1" x14ac:dyDescent="0.25">
      <c r="A38" s="3" t="s">
        <v>1137</v>
      </c>
      <c r="B38" s="4" t="s">
        <v>1138</v>
      </c>
      <c r="C38" s="4" t="s">
        <v>148</v>
      </c>
      <c r="D38" s="5" t="s">
        <v>1898</v>
      </c>
      <c r="E38" s="5" t="s">
        <v>1814</v>
      </c>
      <c r="F38" s="6" t="s">
        <v>1829</v>
      </c>
      <c r="G38" s="7">
        <v>146235</v>
      </c>
      <c r="H38" s="7">
        <v>572612</v>
      </c>
      <c r="I38" s="8">
        <v>1285383</v>
      </c>
      <c r="J38" s="8">
        <f t="shared" si="0"/>
        <v>2004230</v>
      </c>
    </row>
    <row r="39" spans="1:10" ht="15" customHeight="1" x14ac:dyDescent="0.25">
      <c r="A39" s="3" t="s">
        <v>1447</v>
      </c>
      <c r="B39" s="4" t="s">
        <v>1448</v>
      </c>
      <c r="C39" s="4" t="s">
        <v>148</v>
      </c>
      <c r="D39" s="5" t="s">
        <v>1898</v>
      </c>
      <c r="E39" s="5" t="s">
        <v>1814</v>
      </c>
      <c r="F39" s="6" t="s">
        <v>1829</v>
      </c>
      <c r="G39" s="7">
        <v>75652</v>
      </c>
      <c r="H39" s="7">
        <v>278098</v>
      </c>
      <c r="I39" s="8">
        <v>624268</v>
      </c>
      <c r="J39" s="8">
        <f t="shared" si="0"/>
        <v>978018</v>
      </c>
    </row>
    <row r="40" spans="1:10" ht="15" customHeight="1" x14ac:dyDescent="0.25">
      <c r="A40" s="3" t="s">
        <v>146</v>
      </c>
      <c r="B40" s="4" t="s">
        <v>147</v>
      </c>
      <c r="C40" s="4" t="s">
        <v>148</v>
      </c>
      <c r="D40" s="5" t="s">
        <v>1896</v>
      </c>
      <c r="E40" s="5" t="s">
        <v>1828</v>
      </c>
      <c r="F40" s="6" t="s">
        <v>1829</v>
      </c>
      <c r="G40" s="7">
        <v>104734</v>
      </c>
      <c r="H40" s="7">
        <v>354254</v>
      </c>
      <c r="I40" s="8">
        <v>795219</v>
      </c>
      <c r="J40" s="8">
        <f t="shared" si="0"/>
        <v>1254207</v>
      </c>
    </row>
    <row r="41" spans="1:10" ht="15" customHeight="1" x14ac:dyDescent="0.25">
      <c r="A41" s="3" t="s">
        <v>1327</v>
      </c>
      <c r="B41" s="4" t="s">
        <v>1328</v>
      </c>
      <c r="C41" s="4" t="s">
        <v>148</v>
      </c>
      <c r="D41" s="5" t="s">
        <v>1898</v>
      </c>
      <c r="E41" s="5" t="s">
        <v>1814</v>
      </c>
      <c r="F41" s="6" t="s">
        <v>1829</v>
      </c>
      <c r="G41" s="7">
        <v>495490</v>
      </c>
      <c r="H41" s="7">
        <v>1981129</v>
      </c>
      <c r="I41" s="8">
        <v>4447183</v>
      </c>
      <c r="J41" s="8">
        <f t="shared" si="0"/>
        <v>6923802</v>
      </c>
    </row>
    <row r="42" spans="1:10" ht="15" customHeight="1" x14ac:dyDescent="0.25">
      <c r="A42" s="3" t="s">
        <v>890</v>
      </c>
      <c r="B42" s="4" t="s">
        <v>891</v>
      </c>
      <c r="C42" s="4" t="s">
        <v>148</v>
      </c>
      <c r="D42" s="5" t="s">
        <v>1896</v>
      </c>
      <c r="E42" s="5" t="s">
        <v>1828</v>
      </c>
      <c r="F42" s="6" t="s">
        <v>1829</v>
      </c>
      <c r="G42" s="7">
        <v>63518</v>
      </c>
      <c r="H42" s="7">
        <v>248716</v>
      </c>
      <c r="I42" s="8">
        <v>558310</v>
      </c>
      <c r="J42" s="8">
        <f t="shared" si="0"/>
        <v>870544</v>
      </c>
    </row>
    <row r="43" spans="1:10" ht="15" customHeight="1" x14ac:dyDescent="0.25">
      <c r="A43" s="3" t="s">
        <v>204</v>
      </c>
      <c r="B43" s="4" t="s">
        <v>205</v>
      </c>
      <c r="C43" s="4" t="s">
        <v>206</v>
      </c>
      <c r="D43" s="5" t="s">
        <v>1898</v>
      </c>
      <c r="E43" s="5" t="s">
        <v>1814</v>
      </c>
      <c r="F43" s="6" t="s">
        <v>1829</v>
      </c>
      <c r="G43" s="7">
        <v>127743</v>
      </c>
      <c r="H43" s="7">
        <v>468168</v>
      </c>
      <c r="I43" s="8">
        <v>1050931</v>
      </c>
      <c r="J43" s="8">
        <f t="shared" si="0"/>
        <v>1646842</v>
      </c>
    </row>
    <row r="44" spans="1:10" ht="15" customHeight="1" x14ac:dyDescent="0.25">
      <c r="A44" s="3" t="s">
        <v>256</v>
      </c>
      <c r="B44" s="4" t="s">
        <v>257</v>
      </c>
      <c r="C44" s="4" t="s">
        <v>206</v>
      </c>
      <c r="D44" s="5" t="s">
        <v>1898</v>
      </c>
      <c r="E44" s="5" t="s">
        <v>1814</v>
      </c>
      <c r="F44" s="6" t="s">
        <v>1829</v>
      </c>
      <c r="G44" s="7">
        <v>156855</v>
      </c>
      <c r="H44" s="7">
        <v>592012</v>
      </c>
      <c r="I44" s="8">
        <v>1328932</v>
      </c>
      <c r="J44" s="8">
        <f t="shared" si="0"/>
        <v>2077799</v>
      </c>
    </row>
    <row r="45" spans="1:10" ht="15" customHeight="1" x14ac:dyDescent="0.25">
      <c r="A45" s="3" t="s">
        <v>500</v>
      </c>
      <c r="B45" s="4" t="s">
        <v>501</v>
      </c>
      <c r="C45" s="4" t="s">
        <v>206</v>
      </c>
      <c r="D45" s="5" t="s">
        <v>1898</v>
      </c>
      <c r="E45" s="5" t="s">
        <v>1814</v>
      </c>
      <c r="F45" s="6" t="s">
        <v>1829</v>
      </c>
      <c r="G45" s="7">
        <v>411715</v>
      </c>
      <c r="H45" s="7">
        <v>1612152</v>
      </c>
      <c r="I45" s="8">
        <v>3618915</v>
      </c>
      <c r="J45" s="8">
        <f t="shared" si="0"/>
        <v>5642782</v>
      </c>
    </row>
    <row r="46" spans="1:10" ht="15" customHeight="1" x14ac:dyDescent="0.25">
      <c r="A46" s="3" t="s">
        <v>238</v>
      </c>
      <c r="B46" s="4" t="s">
        <v>239</v>
      </c>
      <c r="C46" s="4" t="s">
        <v>206</v>
      </c>
      <c r="D46" s="5" t="s">
        <v>1898</v>
      </c>
      <c r="E46" s="5" t="s">
        <v>1814</v>
      </c>
      <c r="F46" s="6" t="s">
        <v>1829</v>
      </c>
      <c r="G46" s="7">
        <v>137784</v>
      </c>
      <c r="H46" s="7">
        <v>539517</v>
      </c>
      <c r="I46" s="8">
        <v>1211093</v>
      </c>
      <c r="J46" s="8">
        <f t="shared" si="0"/>
        <v>1888394</v>
      </c>
    </row>
    <row r="47" spans="1:10" ht="15" customHeight="1" x14ac:dyDescent="0.25">
      <c r="A47" s="3" t="s">
        <v>1037</v>
      </c>
      <c r="B47" s="4" t="s">
        <v>1038</v>
      </c>
      <c r="C47" s="4" t="s">
        <v>405</v>
      </c>
      <c r="D47" s="5" t="s">
        <v>1877</v>
      </c>
      <c r="E47" s="5" t="s">
        <v>1878</v>
      </c>
      <c r="F47" s="6" t="s">
        <v>1826</v>
      </c>
      <c r="G47" s="7">
        <v>124960</v>
      </c>
      <c r="H47" s="7">
        <v>421263</v>
      </c>
      <c r="I47" s="8">
        <v>945639</v>
      </c>
      <c r="J47" s="8">
        <f t="shared" si="0"/>
        <v>1491862</v>
      </c>
    </row>
    <row r="48" spans="1:10" ht="15" customHeight="1" x14ac:dyDescent="0.25">
      <c r="A48" s="3" t="s">
        <v>477</v>
      </c>
      <c r="B48" s="4" t="s">
        <v>478</v>
      </c>
      <c r="C48" s="4" t="s">
        <v>405</v>
      </c>
      <c r="D48" s="5" t="s">
        <v>1877</v>
      </c>
      <c r="E48" s="5" t="s">
        <v>1878</v>
      </c>
      <c r="F48" s="6" t="s">
        <v>1826</v>
      </c>
      <c r="G48" s="7">
        <v>373347</v>
      </c>
      <c r="H48" s="7">
        <v>1420304</v>
      </c>
      <c r="I48" s="8">
        <v>3188260</v>
      </c>
      <c r="J48" s="8">
        <f t="shared" si="0"/>
        <v>4981911</v>
      </c>
    </row>
    <row r="49" spans="1:10" ht="15" customHeight="1" x14ac:dyDescent="0.25">
      <c r="A49" s="3" t="s">
        <v>490</v>
      </c>
      <c r="B49" s="4" t="s">
        <v>491</v>
      </c>
      <c r="C49" s="4" t="s">
        <v>405</v>
      </c>
      <c r="D49" s="5" t="s">
        <v>1877</v>
      </c>
      <c r="E49" s="5" t="s">
        <v>1878</v>
      </c>
      <c r="F49" s="6" t="s">
        <v>1826</v>
      </c>
      <c r="G49" s="7">
        <v>385614</v>
      </c>
      <c r="H49" s="7">
        <v>1509950</v>
      </c>
      <c r="I49" s="8">
        <v>3389493</v>
      </c>
      <c r="J49" s="8">
        <f t="shared" si="0"/>
        <v>5285057</v>
      </c>
    </row>
    <row r="50" spans="1:10" ht="15" customHeight="1" x14ac:dyDescent="0.25">
      <c r="A50" s="3" t="s">
        <v>403</v>
      </c>
      <c r="B50" s="4" t="s">
        <v>404</v>
      </c>
      <c r="C50" s="4" t="s">
        <v>405</v>
      </c>
      <c r="D50" s="5" t="s">
        <v>1877</v>
      </c>
      <c r="E50" s="5" t="s">
        <v>1878</v>
      </c>
      <c r="F50" s="6" t="s">
        <v>1826</v>
      </c>
      <c r="G50" s="7">
        <v>278135</v>
      </c>
      <c r="H50" s="7">
        <v>1089093</v>
      </c>
      <c r="I50" s="8">
        <v>2444766</v>
      </c>
      <c r="J50" s="8">
        <f t="shared" si="0"/>
        <v>3811994</v>
      </c>
    </row>
    <row r="51" spans="1:10" ht="15" customHeight="1" x14ac:dyDescent="0.25">
      <c r="A51" s="3" t="s">
        <v>636</v>
      </c>
      <c r="B51" s="4" t="s">
        <v>637</v>
      </c>
      <c r="C51" s="4" t="s">
        <v>345</v>
      </c>
      <c r="D51" s="5" t="s">
        <v>1879</v>
      </c>
      <c r="E51" s="5" t="s">
        <v>1834</v>
      </c>
      <c r="F51" s="6" t="s">
        <v>1817</v>
      </c>
      <c r="G51" s="7">
        <v>1065380</v>
      </c>
      <c r="H51" s="7">
        <v>4210154</v>
      </c>
      <c r="I51" s="8">
        <v>9450836</v>
      </c>
      <c r="J51" s="8">
        <f t="shared" si="0"/>
        <v>14726370</v>
      </c>
    </row>
    <row r="52" spans="1:10" ht="15" customHeight="1" x14ac:dyDescent="0.25">
      <c r="A52" s="3" t="s">
        <v>343</v>
      </c>
      <c r="B52" s="4" t="s">
        <v>344</v>
      </c>
      <c r="C52" s="4" t="s">
        <v>345</v>
      </c>
      <c r="D52" s="5" t="s">
        <v>1879</v>
      </c>
      <c r="E52" s="5" t="s">
        <v>1834</v>
      </c>
      <c r="F52" s="6" t="s">
        <v>1817</v>
      </c>
      <c r="G52" s="7">
        <v>196905</v>
      </c>
      <c r="H52" s="7">
        <v>842668</v>
      </c>
      <c r="I52" s="8">
        <v>1891598</v>
      </c>
      <c r="J52" s="8">
        <f t="shared" si="0"/>
        <v>2931171</v>
      </c>
    </row>
    <row r="53" spans="1:10" ht="15" customHeight="1" x14ac:dyDescent="0.25">
      <c r="A53" s="3" t="s">
        <v>662</v>
      </c>
      <c r="B53" s="4" t="s">
        <v>663</v>
      </c>
      <c r="C53" s="4" t="s">
        <v>211</v>
      </c>
      <c r="D53" s="5" t="s">
        <v>1923</v>
      </c>
      <c r="E53" s="5" t="s">
        <v>1816</v>
      </c>
      <c r="F53" s="6" t="s">
        <v>1817</v>
      </c>
      <c r="G53" s="7">
        <v>1201257</v>
      </c>
      <c r="H53" s="7">
        <v>6564709</v>
      </c>
      <c r="I53" s="8">
        <v>14736275</v>
      </c>
      <c r="J53" s="8">
        <f t="shared" si="0"/>
        <v>22502241</v>
      </c>
    </row>
    <row r="54" spans="1:10" ht="15" customHeight="1" x14ac:dyDescent="0.25">
      <c r="A54" s="3" t="s">
        <v>1174</v>
      </c>
      <c r="B54" s="4" t="s">
        <v>1175</v>
      </c>
      <c r="C54" s="4" t="s">
        <v>211</v>
      </c>
      <c r="D54" s="5" t="s">
        <v>1879</v>
      </c>
      <c r="E54" s="5" t="s">
        <v>1834</v>
      </c>
      <c r="F54" s="6" t="s">
        <v>1817</v>
      </c>
      <c r="G54" s="7">
        <v>117669</v>
      </c>
      <c r="H54" s="7">
        <v>723422</v>
      </c>
      <c r="I54" s="8">
        <v>1623918</v>
      </c>
      <c r="J54" s="8">
        <f t="shared" si="0"/>
        <v>2465009</v>
      </c>
    </row>
    <row r="55" spans="1:10" ht="15" customHeight="1" x14ac:dyDescent="0.25">
      <c r="A55" s="3" t="s">
        <v>855</v>
      </c>
      <c r="B55" s="4" t="s">
        <v>856</v>
      </c>
      <c r="C55" s="4" t="s">
        <v>211</v>
      </c>
      <c r="D55" s="5" t="s">
        <v>1879</v>
      </c>
      <c r="E55" s="5" t="s">
        <v>1834</v>
      </c>
      <c r="F55" s="6" t="s">
        <v>1817</v>
      </c>
      <c r="G55" s="7">
        <v>44142</v>
      </c>
      <c r="H55" s="7">
        <v>218613</v>
      </c>
      <c r="I55" s="8">
        <v>490736</v>
      </c>
      <c r="J55" s="8">
        <f t="shared" si="0"/>
        <v>753491</v>
      </c>
    </row>
    <row r="56" spans="1:10" ht="15" customHeight="1" x14ac:dyDescent="0.25">
      <c r="A56" s="3" t="s">
        <v>1439</v>
      </c>
      <c r="B56" s="4" t="s">
        <v>1440</v>
      </c>
      <c r="C56" s="4" t="s">
        <v>211</v>
      </c>
      <c r="D56" s="5" t="s">
        <v>1879</v>
      </c>
      <c r="E56" s="5" t="s">
        <v>1834</v>
      </c>
      <c r="F56" s="6" t="s">
        <v>1817</v>
      </c>
      <c r="G56" s="7">
        <v>51067</v>
      </c>
      <c r="H56" s="7">
        <v>244250</v>
      </c>
      <c r="I56" s="8">
        <v>548286</v>
      </c>
      <c r="J56" s="8">
        <f t="shared" si="0"/>
        <v>843603</v>
      </c>
    </row>
    <row r="57" spans="1:10" ht="15" customHeight="1" x14ac:dyDescent="0.25">
      <c r="A57" s="3" t="s">
        <v>268</v>
      </c>
      <c r="B57" s="4" t="s">
        <v>269</v>
      </c>
      <c r="C57" s="4" t="s">
        <v>211</v>
      </c>
      <c r="D57" s="5" t="s">
        <v>1879</v>
      </c>
      <c r="E57" s="5" t="s">
        <v>1834</v>
      </c>
      <c r="F57" s="6" t="s">
        <v>1817</v>
      </c>
      <c r="G57" s="7">
        <v>154335</v>
      </c>
      <c r="H57" s="7">
        <v>604332</v>
      </c>
      <c r="I57" s="8">
        <v>1356587</v>
      </c>
      <c r="J57" s="8">
        <f t="shared" si="0"/>
        <v>2115254</v>
      </c>
    </row>
    <row r="58" spans="1:10" ht="15" customHeight="1" x14ac:dyDescent="0.25">
      <c r="A58" s="3" t="s">
        <v>710</v>
      </c>
      <c r="B58" s="4" t="s">
        <v>711</v>
      </c>
      <c r="C58" s="4" t="s">
        <v>211</v>
      </c>
      <c r="D58" s="5" t="s">
        <v>1815</v>
      </c>
      <c r="E58" s="5" t="s">
        <v>1816</v>
      </c>
      <c r="F58" s="6" t="s">
        <v>1823</v>
      </c>
      <c r="G58" s="7">
        <v>11696123</v>
      </c>
      <c r="H58" s="7">
        <v>64258904</v>
      </c>
      <c r="I58" s="8">
        <v>144246600</v>
      </c>
      <c r="J58" s="8">
        <f t="shared" si="0"/>
        <v>220201627</v>
      </c>
    </row>
    <row r="59" spans="1:10" ht="15" customHeight="1" x14ac:dyDescent="0.25">
      <c r="A59" s="3" t="s">
        <v>209</v>
      </c>
      <c r="B59" s="4" t="s">
        <v>210</v>
      </c>
      <c r="C59" s="4" t="s">
        <v>211</v>
      </c>
      <c r="D59" s="5" t="s">
        <v>1879</v>
      </c>
      <c r="E59" s="5" t="s">
        <v>1834</v>
      </c>
      <c r="F59" s="6" t="s">
        <v>1817</v>
      </c>
      <c r="G59" s="7">
        <v>90427</v>
      </c>
      <c r="H59" s="7">
        <v>470819</v>
      </c>
      <c r="I59" s="8">
        <v>1056881</v>
      </c>
      <c r="J59" s="8">
        <f t="shared" si="0"/>
        <v>1618127</v>
      </c>
    </row>
    <row r="60" spans="1:10" ht="15" customHeight="1" x14ac:dyDescent="0.25">
      <c r="A60" s="3" t="s">
        <v>413</v>
      </c>
      <c r="B60" s="4" t="s">
        <v>414</v>
      </c>
      <c r="C60" s="4" t="s">
        <v>211</v>
      </c>
      <c r="D60" s="5" t="s">
        <v>1879</v>
      </c>
      <c r="E60" s="5" t="s">
        <v>1834</v>
      </c>
      <c r="F60" s="6" t="s">
        <v>1817</v>
      </c>
      <c r="G60" s="7">
        <v>284553</v>
      </c>
      <c r="H60" s="7">
        <v>1112949</v>
      </c>
      <c r="I60" s="8">
        <v>2498317</v>
      </c>
      <c r="J60" s="8">
        <f t="shared" si="0"/>
        <v>3895819</v>
      </c>
    </row>
    <row r="61" spans="1:10" ht="15" customHeight="1" x14ac:dyDescent="0.25">
      <c r="A61" s="3" t="s">
        <v>963</v>
      </c>
      <c r="B61" s="4" t="s">
        <v>964</v>
      </c>
      <c r="C61" s="4" t="s">
        <v>211</v>
      </c>
      <c r="D61" s="5" t="s">
        <v>1821</v>
      </c>
      <c r="E61" s="5" t="s">
        <v>1822</v>
      </c>
      <c r="F61" s="6" t="s">
        <v>1817</v>
      </c>
      <c r="G61" s="7">
        <v>79944</v>
      </c>
      <c r="H61" s="7">
        <v>325932</v>
      </c>
      <c r="I61" s="8">
        <v>731644</v>
      </c>
      <c r="J61" s="8">
        <f t="shared" si="0"/>
        <v>1137520</v>
      </c>
    </row>
    <row r="62" spans="1:10" ht="15" customHeight="1" x14ac:dyDescent="0.25">
      <c r="A62" s="3" t="s">
        <v>1441</v>
      </c>
      <c r="B62" s="4" t="s">
        <v>1442</v>
      </c>
      <c r="C62" s="4" t="s">
        <v>211</v>
      </c>
      <c r="D62" s="5" t="s">
        <v>1821</v>
      </c>
      <c r="E62" s="5" t="s">
        <v>1822</v>
      </c>
      <c r="F62" s="6" t="s">
        <v>1817</v>
      </c>
      <c r="G62" s="7">
        <v>58511</v>
      </c>
      <c r="H62" s="7">
        <v>250415</v>
      </c>
      <c r="I62" s="8">
        <v>562124</v>
      </c>
      <c r="J62" s="8">
        <f t="shared" si="0"/>
        <v>871050</v>
      </c>
    </row>
    <row r="63" spans="1:10" ht="15" customHeight="1" x14ac:dyDescent="0.25">
      <c r="A63" s="3" t="s">
        <v>1305</v>
      </c>
      <c r="B63" s="4" t="s">
        <v>1306</v>
      </c>
      <c r="C63" s="4" t="s">
        <v>211</v>
      </c>
      <c r="D63" s="5" t="s">
        <v>1821</v>
      </c>
      <c r="E63" s="5" t="s">
        <v>1822</v>
      </c>
      <c r="F63" s="6" t="s">
        <v>1823</v>
      </c>
      <c r="G63" s="7">
        <v>257594</v>
      </c>
      <c r="H63" s="7">
        <v>1372870</v>
      </c>
      <c r="I63" s="8">
        <v>3081781</v>
      </c>
      <c r="J63" s="8">
        <f t="shared" si="0"/>
        <v>4712245</v>
      </c>
    </row>
    <row r="64" spans="1:10" ht="15" customHeight="1" x14ac:dyDescent="0.25">
      <c r="A64" s="3" t="s">
        <v>1381</v>
      </c>
      <c r="B64" s="4" t="s">
        <v>1382</v>
      </c>
      <c r="C64" s="4" t="s">
        <v>9</v>
      </c>
      <c r="D64" s="5" t="s">
        <v>1964</v>
      </c>
      <c r="E64" s="5" t="s">
        <v>1883</v>
      </c>
      <c r="F64" s="6" t="s">
        <v>1901</v>
      </c>
      <c r="G64" s="7">
        <v>1639716</v>
      </c>
      <c r="H64" s="7">
        <v>5915359</v>
      </c>
      <c r="I64" s="8">
        <v>13278634</v>
      </c>
      <c r="J64" s="8">
        <f t="shared" si="0"/>
        <v>20833709</v>
      </c>
    </row>
    <row r="65" spans="1:10" ht="15" customHeight="1" x14ac:dyDescent="0.25">
      <c r="A65" s="3" t="s">
        <v>1369</v>
      </c>
      <c r="B65" s="4" t="s">
        <v>1370</v>
      </c>
      <c r="C65" s="4" t="s">
        <v>9</v>
      </c>
      <c r="D65" s="5" t="s">
        <v>1963</v>
      </c>
      <c r="E65" s="5" t="s">
        <v>1907</v>
      </c>
      <c r="F65" s="6" t="s">
        <v>1857</v>
      </c>
      <c r="G65" s="7">
        <v>1038333</v>
      </c>
      <c r="H65" s="7">
        <v>4044512</v>
      </c>
      <c r="I65" s="8">
        <v>9079008</v>
      </c>
      <c r="J65" s="8">
        <f t="shared" si="0"/>
        <v>14161853</v>
      </c>
    </row>
    <row r="66" spans="1:10" ht="15" customHeight="1" x14ac:dyDescent="0.25">
      <c r="A66" s="3" t="s">
        <v>1083</v>
      </c>
      <c r="B66" s="4" t="s">
        <v>1084</v>
      </c>
      <c r="C66" s="4" t="s">
        <v>9</v>
      </c>
      <c r="D66" s="5" t="s">
        <v>1882</v>
      </c>
      <c r="E66" s="5" t="s">
        <v>1883</v>
      </c>
      <c r="F66" s="6" t="s">
        <v>1881</v>
      </c>
      <c r="G66" s="7">
        <v>124604</v>
      </c>
      <c r="H66" s="7">
        <v>467692</v>
      </c>
      <c r="I66" s="8">
        <v>1049862</v>
      </c>
      <c r="J66" s="8">
        <f t="shared" si="0"/>
        <v>1642158</v>
      </c>
    </row>
    <row r="67" spans="1:10" ht="15" customHeight="1" x14ac:dyDescent="0.25">
      <c r="A67" s="3" t="s">
        <v>1493</v>
      </c>
      <c r="B67" s="4" t="s">
        <v>1494</v>
      </c>
      <c r="C67" s="4" t="s">
        <v>9</v>
      </c>
      <c r="D67" s="5" t="s">
        <v>1882</v>
      </c>
      <c r="E67" s="5" t="s">
        <v>1883</v>
      </c>
      <c r="F67" s="6" t="s">
        <v>1881</v>
      </c>
      <c r="G67" s="7">
        <v>200439</v>
      </c>
      <c r="H67" s="7">
        <v>675717</v>
      </c>
      <c r="I67" s="8">
        <v>1516831</v>
      </c>
      <c r="J67" s="8">
        <f t="shared" si="0"/>
        <v>2392987</v>
      </c>
    </row>
    <row r="68" spans="1:10" ht="15" customHeight="1" x14ac:dyDescent="0.25">
      <c r="A68" s="3" t="s">
        <v>1717</v>
      </c>
      <c r="B68" s="4" t="s">
        <v>1718</v>
      </c>
      <c r="C68" s="4" t="s">
        <v>9</v>
      </c>
      <c r="D68" s="5" t="s">
        <v>1963</v>
      </c>
      <c r="E68" s="5" t="s">
        <v>1907</v>
      </c>
      <c r="F68" s="6" t="s">
        <v>1857</v>
      </c>
      <c r="G68" s="7">
        <v>136781</v>
      </c>
      <c r="H68" s="7">
        <v>471649</v>
      </c>
      <c r="I68" s="8">
        <v>1058744</v>
      </c>
      <c r="J68" s="8">
        <f t="shared" si="0"/>
        <v>1667174</v>
      </c>
    </row>
    <row r="69" spans="1:10" ht="15" customHeight="1" x14ac:dyDescent="0.25">
      <c r="A69" s="3" t="s">
        <v>1619</v>
      </c>
      <c r="B69" s="4" t="s">
        <v>1620</v>
      </c>
      <c r="C69" s="4" t="s">
        <v>9</v>
      </c>
      <c r="D69" s="5" t="s">
        <v>1963</v>
      </c>
      <c r="E69" s="5" t="s">
        <v>1907</v>
      </c>
      <c r="F69" s="6" t="s">
        <v>1857</v>
      </c>
      <c r="G69" s="7">
        <v>24443</v>
      </c>
      <c r="H69" s="7">
        <v>182189</v>
      </c>
      <c r="I69" s="8">
        <v>408973</v>
      </c>
      <c r="J69" s="8">
        <f t="shared" si="0"/>
        <v>615605</v>
      </c>
    </row>
    <row r="70" spans="1:10" ht="15" customHeight="1" x14ac:dyDescent="0.25">
      <c r="A70" s="3" t="s">
        <v>1611</v>
      </c>
      <c r="B70" s="4" t="s">
        <v>1612</v>
      </c>
      <c r="C70" s="4" t="s">
        <v>9</v>
      </c>
      <c r="D70" s="5" t="s">
        <v>1880</v>
      </c>
      <c r="E70" s="5" t="s">
        <v>1881</v>
      </c>
      <c r="F70" s="6" t="s">
        <v>1881</v>
      </c>
      <c r="G70" s="7">
        <v>48595</v>
      </c>
      <c r="H70" s="7">
        <v>165503</v>
      </c>
      <c r="I70" s="8">
        <v>371517</v>
      </c>
      <c r="J70" s="8">
        <f t="shared" si="0"/>
        <v>585615</v>
      </c>
    </row>
    <row r="71" spans="1:10" ht="15" customHeight="1" x14ac:dyDescent="0.25">
      <c r="A71" s="3" t="s">
        <v>1639</v>
      </c>
      <c r="B71" s="4" t="s">
        <v>1640</v>
      </c>
      <c r="C71" s="4" t="s">
        <v>9</v>
      </c>
      <c r="D71" s="5" t="s">
        <v>1880</v>
      </c>
      <c r="E71" s="5" t="s">
        <v>1881</v>
      </c>
      <c r="F71" s="6" t="s">
        <v>1881</v>
      </c>
      <c r="G71" s="7">
        <v>55633</v>
      </c>
      <c r="H71" s="7">
        <v>234512</v>
      </c>
      <c r="I71" s="8">
        <v>526426</v>
      </c>
      <c r="J71" s="8">
        <f t="shared" si="0"/>
        <v>816571</v>
      </c>
    </row>
    <row r="72" spans="1:10" ht="15" customHeight="1" x14ac:dyDescent="0.25">
      <c r="A72" s="3" t="s">
        <v>1657</v>
      </c>
      <c r="B72" s="4" t="s">
        <v>1658</v>
      </c>
      <c r="C72" s="4" t="s">
        <v>9</v>
      </c>
      <c r="D72" s="5" t="s">
        <v>1967</v>
      </c>
      <c r="E72" s="5" t="s">
        <v>1881</v>
      </c>
      <c r="F72" s="6" t="s">
        <v>1857</v>
      </c>
      <c r="G72" s="7">
        <v>76221</v>
      </c>
      <c r="H72" s="7">
        <v>256953</v>
      </c>
      <c r="I72" s="8">
        <v>576801</v>
      </c>
      <c r="J72" s="8">
        <f t="shared" si="0"/>
        <v>909975</v>
      </c>
    </row>
    <row r="73" spans="1:10" ht="15" customHeight="1" x14ac:dyDescent="0.25">
      <c r="A73" s="3" t="s">
        <v>1727</v>
      </c>
      <c r="B73" s="4" t="s">
        <v>1728</v>
      </c>
      <c r="C73" s="4" t="s">
        <v>9</v>
      </c>
      <c r="D73" s="5" t="s">
        <v>1963</v>
      </c>
      <c r="E73" s="5" t="s">
        <v>1907</v>
      </c>
      <c r="F73" s="6" t="s">
        <v>1857</v>
      </c>
      <c r="G73" s="7">
        <v>138005</v>
      </c>
      <c r="H73" s="7">
        <v>536612</v>
      </c>
      <c r="I73" s="8">
        <v>1204571</v>
      </c>
      <c r="J73" s="8">
        <f t="shared" si="0"/>
        <v>1879188</v>
      </c>
    </row>
    <row r="74" spans="1:10" ht="15" customHeight="1" x14ac:dyDescent="0.25">
      <c r="A74" s="3" t="s">
        <v>1511</v>
      </c>
      <c r="B74" s="4" t="s">
        <v>1512</v>
      </c>
      <c r="C74" s="4" t="s">
        <v>9</v>
      </c>
      <c r="D74" s="5" t="s">
        <v>1967</v>
      </c>
      <c r="E74" s="5" t="s">
        <v>1881</v>
      </c>
      <c r="F74" s="6" t="s">
        <v>1857</v>
      </c>
      <c r="G74" s="7">
        <v>367491</v>
      </c>
      <c r="H74" s="7">
        <v>1425134</v>
      </c>
      <c r="I74" s="8">
        <v>3199101</v>
      </c>
      <c r="J74" s="8">
        <f t="shared" si="0"/>
        <v>4991726</v>
      </c>
    </row>
    <row r="75" spans="1:10" ht="15" customHeight="1" x14ac:dyDescent="0.25">
      <c r="A75" s="3" t="s">
        <v>1655</v>
      </c>
      <c r="B75" s="4" t="s">
        <v>1656</v>
      </c>
      <c r="C75" s="4" t="s">
        <v>9</v>
      </c>
      <c r="D75" s="5" t="s">
        <v>1880</v>
      </c>
      <c r="E75" s="5" t="s">
        <v>1881</v>
      </c>
      <c r="F75" s="6" t="s">
        <v>1857</v>
      </c>
      <c r="G75" s="7">
        <v>76218</v>
      </c>
      <c r="H75" s="7">
        <v>256947</v>
      </c>
      <c r="I75" s="8">
        <v>576786</v>
      </c>
      <c r="J75" s="8">
        <f t="shared" si="0"/>
        <v>909951</v>
      </c>
    </row>
    <row r="76" spans="1:10" ht="15" customHeight="1" x14ac:dyDescent="0.25">
      <c r="A76" s="3" t="s">
        <v>1523</v>
      </c>
      <c r="B76" s="4" t="s">
        <v>1524</v>
      </c>
      <c r="C76" s="4" t="s">
        <v>9</v>
      </c>
      <c r="D76" s="5" t="s">
        <v>1880</v>
      </c>
      <c r="E76" s="5" t="s">
        <v>1881</v>
      </c>
      <c r="F76" s="6" t="s">
        <v>1881</v>
      </c>
      <c r="G76" s="7">
        <v>31576</v>
      </c>
      <c r="H76" s="7">
        <v>281358</v>
      </c>
      <c r="I76" s="8">
        <v>631584</v>
      </c>
      <c r="J76" s="8">
        <f t="shared" ref="J76:J139" si="1">SUM(G76:I76)</f>
        <v>944518</v>
      </c>
    </row>
    <row r="77" spans="1:10" ht="15" customHeight="1" x14ac:dyDescent="0.25">
      <c r="A77" s="3" t="s">
        <v>1623</v>
      </c>
      <c r="B77" s="4" t="s">
        <v>1624</v>
      </c>
      <c r="C77" s="4" t="s">
        <v>9</v>
      </c>
      <c r="D77" s="5" t="s">
        <v>1967</v>
      </c>
      <c r="E77" s="5" t="s">
        <v>1881</v>
      </c>
      <c r="F77" s="6" t="s">
        <v>1881</v>
      </c>
      <c r="G77" s="7">
        <v>44094</v>
      </c>
      <c r="H77" s="7">
        <v>201143</v>
      </c>
      <c r="I77" s="8">
        <v>451520</v>
      </c>
      <c r="J77" s="8">
        <f t="shared" si="1"/>
        <v>696757</v>
      </c>
    </row>
    <row r="78" spans="1:10" ht="15" customHeight="1" x14ac:dyDescent="0.25">
      <c r="A78" s="3" t="s">
        <v>1597</v>
      </c>
      <c r="B78" s="4" t="s">
        <v>1598</v>
      </c>
      <c r="C78" s="4" t="s">
        <v>9</v>
      </c>
      <c r="D78" s="5" t="s">
        <v>1880</v>
      </c>
      <c r="E78" s="5" t="s">
        <v>1881</v>
      </c>
      <c r="F78" s="6" t="s">
        <v>1881</v>
      </c>
      <c r="G78" s="7">
        <v>8901</v>
      </c>
      <c r="H78" s="7">
        <v>147072</v>
      </c>
      <c r="I78" s="8">
        <v>330142</v>
      </c>
      <c r="J78" s="8">
        <f t="shared" si="1"/>
        <v>486115</v>
      </c>
    </row>
    <row r="79" spans="1:10" ht="15" customHeight="1" x14ac:dyDescent="0.25">
      <c r="A79" s="3" t="s">
        <v>1673</v>
      </c>
      <c r="B79" s="4" t="s">
        <v>1674</v>
      </c>
      <c r="C79" s="4" t="s">
        <v>9</v>
      </c>
      <c r="D79" s="5" t="s">
        <v>1967</v>
      </c>
      <c r="E79" s="5" t="s">
        <v>1881</v>
      </c>
      <c r="F79" s="6" t="s">
        <v>1881</v>
      </c>
      <c r="G79" s="7">
        <v>80251</v>
      </c>
      <c r="H79" s="7">
        <v>314234</v>
      </c>
      <c r="I79" s="8">
        <v>705384</v>
      </c>
      <c r="J79" s="8">
        <f t="shared" si="1"/>
        <v>1099869</v>
      </c>
    </row>
    <row r="80" spans="1:10" ht="15" customHeight="1" x14ac:dyDescent="0.25">
      <c r="A80" s="3" t="s">
        <v>1379</v>
      </c>
      <c r="B80" s="4" t="s">
        <v>1380</v>
      </c>
      <c r="C80" s="4" t="s">
        <v>9</v>
      </c>
      <c r="D80" s="5" t="s">
        <v>1959</v>
      </c>
      <c r="E80" s="5" t="s">
        <v>1949</v>
      </c>
      <c r="F80" s="6" t="s">
        <v>1844</v>
      </c>
      <c r="G80" s="7">
        <v>1531400</v>
      </c>
      <c r="H80" s="7">
        <v>5782293</v>
      </c>
      <c r="I80" s="8">
        <v>12979931</v>
      </c>
      <c r="J80" s="8">
        <f t="shared" si="1"/>
        <v>20293624</v>
      </c>
    </row>
    <row r="81" spans="1:10" ht="15" customHeight="1" x14ac:dyDescent="0.25">
      <c r="A81" s="3" t="s">
        <v>971</v>
      </c>
      <c r="B81" s="4" t="s">
        <v>972</v>
      </c>
      <c r="C81" s="4" t="s">
        <v>9</v>
      </c>
      <c r="D81" s="5" t="s">
        <v>1882</v>
      </c>
      <c r="E81" s="5" t="s">
        <v>1883</v>
      </c>
      <c r="F81" s="6" t="s">
        <v>1881</v>
      </c>
      <c r="G81" s="7">
        <v>100310</v>
      </c>
      <c r="H81" s="7">
        <v>338163</v>
      </c>
      <c r="I81" s="8">
        <v>759098</v>
      </c>
      <c r="J81" s="8">
        <f t="shared" si="1"/>
        <v>1197571</v>
      </c>
    </row>
    <row r="82" spans="1:10" ht="15" customHeight="1" x14ac:dyDescent="0.25">
      <c r="A82" s="3" t="s">
        <v>1519</v>
      </c>
      <c r="B82" s="4" t="s">
        <v>1520</v>
      </c>
      <c r="C82" s="4" t="s">
        <v>9</v>
      </c>
      <c r="D82" s="5" t="s">
        <v>1948</v>
      </c>
      <c r="E82" s="5" t="s">
        <v>1949</v>
      </c>
      <c r="F82" s="6" t="s">
        <v>1844</v>
      </c>
      <c r="G82" s="7">
        <v>1026120</v>
      </c>
      <c r="H82" s="7">
        <v>3832553</v>
      </c>
      <c r="I82" s="8">
        <v>8603209</v>
      </c>
      <c r="J82" s="8">
        <f t="shared" si="1"/>
        <v>13461882</v>
      </c>
    </row>
    <row r="83" spans="1:10" ht="15" customHeight="1" x14ac:dyDescent="0.25">
      <c r="A83" s="3" t="s">
        <v>1805</v>
      </c>
      <c r="B83" s="4" t="s">
        <v>1806</v>
      </c>
      <c r="C83" s="4" t="s">
        <v>9</v>
      </c>
      <c r="D83" s="5" t="s">
        <v>1948</v>
      </c>
      <c r="E83" s="5" t="s">
        <v>1949</v>
      </c>
      <c r="F83" s="6" t="s">
        <v>1881</v>
      </c>
      <c r="G83" s="7">
        <v>824990</v>
      </c>
      <c r="H83" s="7">
        <v>3121871</v>
      </c>
      <c r="I83" s="8">
        <v>7007888</v>
      </c>
      <c r="J83" s="8">
        <f t="shared" si="1"/>
        <v>10954749</v>
      </c>
    </row>
    <row r="84" spans="1:10" ht="15" customHeight="1" x14ac:dyDescent="0.25">
      <c r="A84" s="3" t="s">
        <v>1355</v>
      </c>
      <c r="B84" s="4" t="s">
        <v>1356</v>
      </c>
      <c r="C84" s="4" t="s">
        <v>9</v>
      </c>
      <c r="D84" s="5" t="s">
        <v>1952</v>
      </c>
      <c r="E84" s="5" t="s">
        <v>1857</v>
      </c>
      <c r="F84" s="6" t="s">
        <v>1857</v>
      </c>
      <c r="G84" s="7">
        <v>745402</v>
      </c>
      <c r="H84" s="7">
        <v>2918774</v>
      </c>
      <c r="I84" s="8">
        <v>6551983</v>
      </c>
      <c r="J84" s="8">
        <f t="shared" si="1"/>
        <v>10216159</v>
      </c>
    </row>
    <row r="85" spans="1:10" ht="15" customHeight="1" x14ac:dyDescent="0.25">
      <c r="A85" s="3" t="s">
        <v>1741</v>
      </c>
      <c r="B85" s="4" t="s">
        <v>1742</v>
      </c>
      <c r="C85" s="4" t="s">
        <v>9</v>
      </c>
      <c r="D85" s="5" t="s">
        <v>1948</v>
      </c>
      <c r="E85" s="5" t="s">
        <v>1949</v>
      </c>
      <c r="F85" s="6" t="s">
        <v>1881</v>
      </c>
      <c r="G85" s="7">
        <v>171700</v>
      </c>
      <c r="H85" s="7">
        <v>628915</v>
      </c>
      <c r="I85" s="8">
        <v>1411770</v>
      </c>
      <c r="J85" s="8">
        <f t="shared" si="1"/>
        <v>2212385</v>
      </c>
    </row>
    <row r="86" spans="1:10" ht="15" customHeight="1" x14ac:dyDescent="0.25">
      <c r="A86" s="3" t="s">
        <v>1803</v>
      </c>
      <c r="B86" s="4" t="s">
        <v>1804</v>
      </c>
      <c r="C86" s="4" t="s">
        <v>9</v>
      </c>
      <c r="D86" s="5" t="s">
        <v>1880</v>
      </c>
      <c r="E86" s="5" t="s">
        <v>1881</v>
      </c>
      <c r="F86" s="6" t="s">
        <v>1881</v>
      </c>
      <c r="G86" s="7">
        <v>800913</v>
      </c>
      <c r="H86" s="7">
        <v>3018577</v>
      </c>
      <c r="I86" s="8">
        <v>6776018</v>
      </c>
      <c r="J86" s="8">
        <f t="shared" si="1"/>
        <v>10595508</v>
      </c>
    </row>
    <row r="87" spans="1:10" ht="15" customHeight="1" x14ac:dyDescent="0.25">
      <c r="A87" s="3" t="s">
        <v>1435</v>
      </c>
      <c r="B87" s="4" t="s">
        <v>1436</v>
      </c>
      <c r="C87" s="4" t="s">
        <v>9</v>
      </c>
      <c r="D87" s="5" t="s">
        <v>1950</v>
      </c>
      <c r="E87" s="5" t="s">
        <v>1844</v>
      </c>
      <c r="F87" s="6" t="s">
        <v>1881</v>
      </c>
      <c r="G87" s="7">
        <v>53674</v>
      </c>
      <c r="H87" s="7">
        <v>202958</v>
      </c>
      <c r="I87" s="8">
        <v>455594</v>
      </c>
      <c r="J87" s="8">
        <f t="shared" si="1"/>
        <v>712226</v>
      </c>
    </row>
    <row r="88" spans="1:10" ht="15" customHeight="1" x14ac:dyDescent="0.25">
      <c r="A88" s="3" t="s">
        <v>1785</v>
      </c>
      <c r="B88" s="4" t="s">
        <v>1786</v>
      </c>
      <c r="C88" s="4" t="s">
        <v>9</v>
      </c>
      <c r="D88" s="5" t="s">
        <v>1967</v>
      </c>
      <c r="E88" s="5" t="s">
        <v>1881</v>
      </c>
      <c r="F88" s="6" t="s">
        <v>1881</v>
      </c>
      <c r="G88" s="7">
        <v>384406</v>
      </c>
      <c r="H88" s="7">
        <v>1490817</v>
      </c>
      <c r="I88" s="8">
        <v>3346545</v>
      </c>
      <c r="J88" s="8">
        <f t="shared" si="1"/>
        <v>5221768</v>
      </c>
    </row>
    <row r="89" spans="1:10" ht="15" customHeight="1" x14ac:dyDescent="0.25">
      <c r="A89" s="3" t="s">
        <v>1323</v>
      </c>
      <c r="B89" s="4" t="s">
        <v>1324</v>
      </c>
      <c r="C89" s="4" t="s">
        <v>9</v>
      </c>
      <c r="D89" s="5" t="s">
        <v>1884</v>
      </c>
      <c r="E89" s="5" t="s">
        <v>1844</v>
      </c>
      <c r="F89" s="6" t="s">
        <v>1881</v>
      </c>
      <c r="G89" s="7">
        <v>444729</v>
      </c>
      <c r="H89" s="7">
        <v>1741427</v>
      </c>
      <c r="I89" s="8">
        <v>3909107</v>
      </c>
      <c r="J89" s="8">
        <f t="shared" si="1"/>
        <v>6095263</v>
      </c>
    </row>
    <row r="90" spans="1:10" ht="15" customHeight="1" x14ac:dyDescent="0.25">
      <c r="A90" s="3" t="s">
        <v>1451</v>
      </c>
      <c r="B90" s="4" t="s">
        <v>1452</v>
      </c>
      <c r="C90" s="4" t="s">
        <v>9</v>
      </c>
      <c r="D90" s="5" t="s">
        <v>1884</v>
      </c>
      <c r="E90" s="5" t="s">
        <v>1844</v>
      </c>
      <c r="F90" s="6" t="s">
        <v>1881</v>
      </c>
      <c r="G90" s="7">
        <v>83103</v>
      </c>
      <c r="H90" s="7">
        <v>325407</v>
      </c>
      <c r="I90" s="8">
        <v>730464</v>
      </c>
      <c r="J90" s="8">
        <f t="shared" si="1"/>
        <v>1138974</v>
      </c>
    </row>
    <row r="91" spans="1:10" ht="15" customHeight="1" x14ac:dyDescent="0.25">
      <c r="A91" s="3" t="s">
        <v>1715</v>
      </c>
      <c r="B91" s="4" t="s">
        <v>1716</v>
      </c>
      <c r="C91" s="4" t="s">
        <v>9</v>
      </c>
      <c r="D91" s="5" t="s">
        <v>1950</v>
      </c>
      <c r="E91" s="5" t="s">
        <v>1844</v>
      </c>
      <c r="F91" s="6" t="s">
        <v>1881</v>
      </c>
      <c r="G91" s="7">
        <v>139541</v>
      </c>
      <c r="H91" s="7">
        <v>470584</v>
      </c>
      <c r="I91" s="8">
        <v>1056355</v>
      </c>
      <c r="J91" s="8">
        <f t="shared" si="1"/>
        <v>1666480</v>
      </c>
    </row>
    <row r="92" spans="1:10" ht="15" customHeight="1" x14ac:dyDescent="0.25">
      <c r="A92" s="3" t="s">
        <v>1711</v>
      </c>
      <c r="B92" s="4" t="s">
        <v>1712</v>
      </c>
      <c r="C92" s="4" t="s">
        <v>9</v>
      </c>
      <c r="D92" s="5" t="s">
        <v>1884</v>
      </c>
      <c r="E92" s="5" t="s">
        <v>1844</v>
      </c>
      <c r="F92" s="6" t="s">
        <v>1881</v>
      </c>
      <c r="G92" s="7">
        <v>130437</v>
      </c>
      <c r="H92" s="7">
        <v>445248</v>
      </c>
      <c r="I92" s="8">
        <v>999480</v>
      </c>
      <c r="J92" s="8">
        <f t="shared" si="1"/>
        <v>1575165</v>
      </c>
    </row>
    <row r="93" spans="1:10" ht="15" customHeight="1" x14ac:dyDescent="0.25">
      <c r="A93" s="3" t="s">
        <v>1661</v>
      </c>
      <c r="B93" s="4" t="s">
        <v>1662</v>
      </c>
      <c r="C93" s="4" t="s">
        <v>9</v>
      </c>
      <c r="D93" s="5" t="s">
        <v>1884</v>
      </c>
      <c r="E93" s="5" t="s">
        <v>1844</v>
      </c>
      <c r="F93" s="6" t="s">
        <v>1881</v>
      </c>
      <c r="G93" s="7">
        <v>67785</v>
      </c>
      <c r="H93" s="7">
        <v>265425</v>
      </c>
      <c r="I93" s="8">
        <v>595819</v>
      </c>
      <c r="J93" s="8">
        <f t="shared" si="1"/>
        <v>929029</v>
      </c>
    </row>
    <row r="94" spans="1:10" ht="15" customHeight="1" x14ac:dyDescent="0.25">
      <c r="A94" s="3" t="s">
        <v>1739</v>
      </c>
      <c r="B94" s="4" t="s">
        <v>1740</v>
      </c>
      <c r="C94" s="4" t="s">
        <v>9</v>
      </c>
      <c r="D94" s="5" t="s">
        <v>1884</v>
      </c>
      <c r="E94" s="5" t="s">
        <v>1844</v>
      </c>
      <c r="F94" s="6" t="s">
        <v>1881</v>
      </c>
      <c r="G94" s="7">
        <v>176780</v>
      </c>
      <c r="H94" s="7">
        <v>617008</v>
      </c>
      <c r="I94" s="8">
        <v>1385043</v>
      </c>
      <c r="J94" s="8">
        <f t="shared" si="1"/>
        <v>2178831</v>
      </c>
    </row>
    <row r="95" spans="1:10" ht="15" customHeight="1" x14ac:dyDescent="0.25">
      <c r="A95" s="3" t="s">
        <v>1757</v>
      </c>
      <c r="B95" s="4" t="s">
        <v>1758</v>
      </c>
      <c r="C95" s="4" t="s">
        <v>9</v>
      </c>
      <c r="D95" s="5" t="s">
        <v>1884</v>
      </c>
      <c r="E95" s="5" t="s">
        <v>1844</v>
      </c>
      <c r="F95" s="6" t="s">
        <v>1881</v>
      </c>
      <c r="G95" s="7">
        <v>196175</v>
      </c>
      <c r="H95" s="7">
        <v>768162</v>
      </c>
      <c r="I95" s="8">
        <v>1724349</v>
      </c>
      <c r="J95" s="8">
        <f t="shared" si="1"/>
        <v>2688686</v>
      </c>
    </row>
    <row r="96" spans="1:10" ht="15" customHeight="1" x14ac:dyDescent="0.25">
      <c r="A96" s="3" t="s">
        <v>1767</v>
      </c>
      <c r="B96" s="4" t="s">
        <v>1768</v>
      </c>
      <c r="C96" s="4" t="s">
        <v>9</v>
      </c>
      <c r="D96" s="5" t="s">
        <v>1880</v>
      </c>
      <c r="E96" s="5" t="s">
        <v>1881</v>
      </c>
      <c r="F96" s="6" t="s">
        <v>1881</v>
      </c>
      <c r="G96" s="7">
        <v>290063</v>
      </c>
      <c r="H96" s="7">
        <v>1063333</v>
      </c>
      <c r="I96" s="8">
        <v>2386941</v>
      </c>
      <c r="J96" s="8">
        <f t="shared" si="1"/>
        <v>3740337</v>
      </c>
    </row>
    <row r="97" spans="1:10" ht="15" customHeight="1" x14ac:dyDescent="0.25">
      <c r="A97" s="3" t="s">
        <v>1691</v>
      </c>
      <c r="B97" s="4" t="s">
        <v>1692</v>
      </c>
      <c r="C97" s="4" t="s">
        <v>9</v>
      </c>
      <c r="D97" s="5" t="s">
        <v>1880</v>
      </c>
      <c r="E97" s="5" t="s">
        <v>1881</v>
      </c>
      <c r="F97" s="6" t="s">
        <v>1881</v>
      </c>
      <c r="G97" s="7">
        <v>76579</v>
      </c>
      <c r="H97" s="7">
        <v>353074</v>
      </c>
      <c r="I97" s="8">
        <v>792570</v>
      </c>
      <c r="J97" s="8">
        <f t="shared" si="1"/>
        <v>1222223</v>
      </c>
    </row>
    <row r="98" spans="1:10" ht="15" customHeight="1" x14ac:dyDescent="0.25">
      <c r="A98" s="3" t="s">
        <v>1797</v>
      </c>
      <c r="B98" s="4" t="s">
        <v>1798</v>
      </c>
      <c r="C98" s="4" t="s">
        <v>9</v>
      </c>
      <c r="D98" s="5" t="s">
        <v>1948</v>
      </c>
      <c r="E98" s="5" t="s">
        <v>1949</v>
      </c>
      <c r="F98" s="6" t="s">
        <v>1881</v>
      </c>
      <c r="G98" s="7">
        <v>678578</v>
      </c>
      <c r="H98" s="7">
        <v>2585533</v>
      </c>
      <c r="I98" s="8">
        <v>5803933</v>
      </c>
      <c r="J98" s="8">
        <f t="shared" si="1"/>
        <v>9068044</v>
      </c>
    </row>
    <row r="99" spans="1:10" ht="15" customHeight="1" x14ac:dyDescent="0.25">
      <c r="A99" s="3" t="s">
        <v>1809</v>
      </c>
      <c r="B99" s="4" t="s">
        <v>1810</v>
      </c>
      <c r="C99" s="4" t="s">
        <v>9</v>
      </c>
      <c r="D99" s="5" t="s">
        <v>1964</v>
      </c>
      <c r="E99" s="5" t="s">
        <v>1883</v>
      </c>
      <c r="F99" s="6" t="s">
        <v>1901</v>
      </c>
      <c r="G99" s="7">
        <v>1135440</v>
      </c>
      <c r="H99" s="7">
        <v>4130009</v>
      </c>
      <c r="I99" s="8">
        <v>9270929</v>
      </c>
      <c r="J99" s="8">
        <f t="shared" si="1"/>
        <v>14536378</v>
      </c>
    </row>
    <row r="100" spans="1:10" ht="15" customHeight="1" x14ac:dyDescent="0.25">
      <c r="A100" s="3" t="s">
        <v>1807</v>
      </c>
      <c r="B100" s="4" t="s">
        <v>1808</v>
      </c>
      <c r="C100" s="4" t="s">
        <v>9</v>
      </c>
      <c r="D100" s="5" t="s">
        <v>1882</v>
      </c>
      <c r="E100" s="5" t="s">
        <v>1883</v>
      </c>
      <c r="F100" s="6" t="s">
        <v>1844</v>
      </c>
      <c r="G100" s="7">
        <v>1063075</v>
      </c>
      <c r="H100" s="7">
        <v>3869413</v>
      </c>
      <c r="I100" s="8">
        <v>8685950</v>
      </c>
      <c r="J100" s="8">
        <f t="shared" si="1"/>
        <v>13618438</v>
      </c>
    </row>
    <row r="101" spans="1:10" ht="15" customHeight="1" x14ac:dyDescent="0.25">
      <c r="A101" s="3" t="s">
        <v>1795</v>
      </c>
      <c r="B101" s="4" t="s">
        <v>1796</v>
      </c>
      <c r="C101" s="4" t="s">
        <v>9</v>
      </c>
      <c r="D101" s="5" t="s">
        <v>1950</v>
      </c>
      <c r="E101" s="5" t="s">
        <v>1844</v>
      </c>
      <c r="F101" s="6" t="s">
        <v>1881</v>
      </c>
      <c r="G101" s="7">
        <v>609909</v>
      </c>
      <c r="H101" s="7">
        <v>2298748</v>
      </c>
      <c r="I101" s="8">
        <v>5160165</v>
      </c>
      <c r="J101" s="8">
        <f t="shared" si="1"/>
        <v>8068822</v>
      </c>
    </row>
    <row r="102" spans="1:10" ht="15" customHeight="1" x14ac:dyDescent="0.25">
      <c r="A102" s="3" t="s">
        <v>1759</v>
      </c>
      <c r="B102" s="4" t="s">
        <v>1760</v>
      </c>
      <c r="C102" s="4" t="s">
        <v>9</v>
      </c>
      <c r="D102" s="5" t="s">
        <v>1967</v>
      </c>
      <c r="E102" s="5" t="s">
        <v>1881</v>
      </c>
      <c r="F102" s="6" t="s">
        <v>1857</v>
      </c>
      <c r="G102" s="7">
        <v>247104</v>
      </c>
      <c r="H102" s="7">
        <v>833036</v>
      </c>
      <c r="I102" s="8">
        <v>1869976</v>
      </c>
      <c r="J102" s="8">
        <f t="shared" si="1"/>
        <v>2950116</v>
      </c>
    </row>
    <row r="103" spans="1:10" ht="15" customHeight="1" x14ac:dyDescent="0.25">
      <c r="A103" s="3" t="s">
        <v>1617</v>
      </c>
      <c r="B103" s="4" t="s">
        <v>1618</v>
      </c>
      <c r="C103" s="4" t="s">
        <v>9</v>
      </c>
      <c r="D103" s="5" t="s">
        <v>1952</v>
      </c>
      <c r="E103" s="5" t="s">
        <v>1857</v>
      </c>
      <c r="F103" s="6" t="s">
        <v>1820</v>
      </c>
      <c r="G103" s="7">
        <v>53227</v>
      </c>
      <c r="H103" s="7">
        <v>179499</v>
      </c>
      <c r="I103" s="8">
        <v>402934</v>
      </c>
      <c r="J103" s="8">
        <f t="shared" si="1"/>
        <v>635660</v>
      </c>
    </row>
    <row r="104" spans="1:10" ht="15" customHeight="1" x14ac:dyDescent="0.25">
      <c r="A104" s="3" t="s">
        <v>876</v>
      </c>
      <c r="B104" s="4" t="s">
        <v>877</v>
      </c>
      <c r="C104" s="4" t="s">
        <v>9</v>
      </c>
      <c r="D104" s="5" t="s">
        <v>1952</v>
      </c>
      <c r="E104" s="5" t="s">
        <v>1857</v>
      </c>
      <c r="F104" s="6" t="s">
        <v>1820</v>
      </c>
      <c r="G104" s="7">
        <v>49756</v>
      </c>
      <c r="H104" s="7">
        <v>234512</v>
      </c>
      <c r="I104" s="8">
        <v>526426</v>
      </c>
      <c r="J104" s="8">
        <f t="shared" si="1"/>
        <v>810694</v>
      </c>
    </row>
    <row r="105" spans="1:10" ht="15" customHeight="1" x14ac:dyDescent="0.25">
      <c r="A105" s="3" t="s">
        <v>1085</v>
      </c>
      <c r="B105" s="4" t="s">
        <v>1086</v>
      </c>
      <c r="C105" s="4" t="s">
        <v>9</v>
      </c>
      <c r="D105" s="5" t="s">
        <v>1952</v>
      </c>
      <c r="E105" s="5" t="s">
        <v>1857</v>
      </c>
      <c r="F105" s="6" t="s">
        <v>1820</v>
      </c>
      <c r="G105" s="7">
        <v>129408</v>
      </c>
      <c r="H105" s="7">
        <v>467692</v>
      </c>
      <c r="I105" s="8">
        <v>1049862</v>
      </c>
      <c r="J105" s="8">
        <f t="shared" si="1"/>
        <v>1646962</v>
      </c>
    </row>
    <row r="106" spans="1:10" ht="15" customHeight="1" x14ac:dyDescent="0.25">
      <c r="A106" s="3" t="s">
        <v>1267</v>
      </c>
      <c r="B106" s="4" t="s">
        <v>1268</v>
      </c>
      <c r="C106" s="4" t="s">
        <v>9</v>
      </c>
      <c r="D106" s="5" t="s">
        <v>1952</v>
      </c>
      <c r="E106" s="5" t="s">
        <v>1857</v>
      </c>
      <c r="F106" s="6" t="s">
        <v>1820</v>
      </c>
      <c r="G106" s="7">
        <v>277278</v>
      </c>
      <c r="H106" s="7">
        <v>1080241</v>
      </c>
      <c r="I106" s="8">
        <v>2424895</v>
      </c>
      <c r="J106" s="8">
        <f t="shared" si="1"/>
        <v>3782414</v>
      </c>
    </row>
    <row r="107" spans="1:10" ht="15" customHeight="1" x14ac:dyDescent="0.25">
      <c r="A107" s="3" t="s">
        <v>1513</v>
      </c>
      <c r="B107" s="4" t="s">
        <v>1514</v>
      </c>
      <c r="C107" s="4" t="s">
        <v>9</v>
      </c>
      <c r="D107" s="5" t="s">
        <v>1885</v>
      </c>
      <c r="E107" s="5" t="s">
        <v>1819</v>
      </c>
      <c r="F107" s="6" t="s">
        <v>1820</v>
      </c>
      <c r="G107" s="7">
        <v>485464</v>
      </c>
      <c r="H107" s="7">
        <v>1900931</v>
      </c>
      <c r="I107" s="8">
        <v>4267157</v>
      </c>
      <c r="J107" s="8">
        <f t="shared" si="1"/>
        <v>6653552</v>
      </c>
    </row>
    <row r="108" spans="1:10" ht="15" customHeight="1" x14ac:dyDescent="0.25">
      <c r="A108" s="3" t="s">
        <v>1170</v>
      </c>
      <c r="B108" s="4" t="s">
        <v>1171</v>
      </c>
      <c r="C108" s="4" t="s">
        <v>9</v>
      </c>
      <c r="D108" s="5" t="s">
        <v>1818</v>
      </c>
      <c r="E108" s="5" t="s">
        <v>1819</v>
      </c>
      <c r="F108" s="6" t="s">
        <v>1820</v>
      </c>
      <c r="G108" s="7">
        <v>202994</v>
      </c>
      <c r="H108" s="7">
        <v>719307</v>
      </c>
      <c r="I108" s="8">
        <v>1614680</v>
      </c>
      <c r="J108" s="8">
        <f t="shared" si="1"/>
        <v>2536981</v>
      </c>
    </row>
    <row r="109" spans="1:10" ht="15" customHeight="1" x14ac:dyDescent="0.25">
      <c r="A109" s="3" t="s">
        <v>1495</v>
      </c>
      <c r="B109" s="4" t="s">
        <v>1496</v>
      </c>
      <c r="C109" s="4" t="s">
        <v>9</v>
      </c>
      <c r="D109" s="5" t="s">
        <v>1818</v>
      </c>
      <c r="E109" s="5" t="s">
        <v>1819</v>
      </c>
      <c r="F109" s="6" t="s">
        <v>1820</v>
      </c>
      <c r="G109" s="7">
        <v>168624</v>
      </c>
      <c r="H109" s="7">
        <v>720060</v>
      </c>
      <c r="I109" s="8">
        <v>1616372</v>
      </c>
      <c r="J109" s="8">
        <f t="shared" si="1"/>
        <v>2505056</v>
      </c>
    </row>
    <row r="110" spans="1:10" ht="15" customHeight="1" x14ac:dyDescent="0.25">
      <c r="A110" s="3" t="s">
        <v>236</v>
      </c>
      <c r="B110" s="4" t="s">
        <v>237</v>
      </c>
      <c r="C110" s="4" t="s">
        <v>9</v>
      </c>
      <c r="D110" s="5" t="s">
        <v>1818</v>
      </c>
      <c r="E110" s="5" t="s">
        <v>1819</v>
      </c>
      <c r="F110" s="6" t="s">
        <v>1820</v>
      </c>
      <c r="G110" s="7">
        <v>135421</v>
      </c>
      <c r="H110" s="7">
        <v>538936</v>
      </c>
      <c r="I110" s="8">
        <v>1209787</v>
      </c>
      <c r="J110" s="8">
        <f t="shared" si="1"/>
        <v>1884144</v>
      </c>
    </row>
    <row r="111" spans="1:10" ht="15" customHeight="1" x14ac:dyDescent="0.25">
      <c r="A111" s="3" t="s">
        <v>1001</v>
      </c>
      <c r="B111" s="4" t="s">
        <v>1002</v>
      </c>
      <c r="C111" s="4" t="s">
        <v>9</v>
      </c>
      <c r="D111" s="5" t="s">
        <v>1953</v>
      </c>
      <c r="E111" s="5" t="s">
        <v>1857</v>
      </c>
      <c r="F111" s="6" t="s">
        <v>1820</v>
      </c>
      <c r="G111" s="7">
        <v>104758</v>
      </c>
      <c r="H111" s="7">
        <v>374060</v>
      </c>
      <c r="I111" s="8">
        <v>839680</v>
      </c>
      <c r="J111" s="8">
        <f t="shared" si="1"/>
        <v>1318498</v>
      </c>
    </row>
    <row r="112" spans="1:10" ht="15" customHeight="1" x14ac:dyDescent="0.25">
      <c r="A112" s="3" t="s">
        <v>572</v>
      </c>
      <c r="B112" s="4" t="s">
        <v>573</v>
      </c>
      <c r="C112" s="4" t="s">
        <v>9</v>
      </c>
      <c r="D112" s="5" t="s">
        <v>1888</v>
      </c>
      <c r="E112" s="5" t="s">
        <v>1887</v>
      </c>
      <c r="F112" s="6" t="s">
        <v>1887</v>
      </c>
      <c r="G112" s="7">
        <v>656908</v>
      </c>
      <c r="H112" s="7">
        <v>2572255</v>
      </c>
      <c r="I112" s="8">
        <v>5774126</v>
      </c>
      <c r="J112" s="8">
        <f t="shared" si="1"/>
        <v>9003289</v>
      </c>
    </row>
    <row r="113" spans="1:10" ht="15" customHeight="1" x14ac:dyDescent="0.25">
      <c r="A113" s="3" t="s">
        <v>626</v>
      </c>
      <c r="B113" s="4" t="s">
        <v>627</v>
      </c>
      <c r="C113" s="4" t="s">
        <v>9</v>
      </c>
      <c r="D113" s="5" t="s">
        <v>1888</v>
      </c>
      <c r="E113" s="5" t="s">
        <v>1887</v>
      </c>
      <c r="F113" s="6" t="s">
        <v>1889</v>
      </c>
      <c r="G113" s="7">
        <v>931901</v>
      </c>
      <c r="H113" s="7">
        <v>3649048</v>
      </c>
      <c r="I113" s="8">
        <v>8191282</v>
      </c>
      <c r="J113" s="8">
        <f t="shared" si="1"/>
        <v>12772231</v>
      </c>
    </row>
    <row r="114" spans="1:10" ht="15" customHeight="1" x14ac:dyDescent="0.25">
      <c r="A114" s="3" t="s">
        <v>675</v>
      </c>
      <c r="B114" s="4" t="s">
        <v>676</v>
      </c>
      <c r="C114" s="4" t="s">
        <v>9</v>
      </c>
      <c r="D114" s="5" t="s">
        <v>1885</v>
      </c>
      <c r="E114" s="5" t="s">
        <v>1819</v>
      </c>
      <c r="F114" s="6" t="s">
        <v>1887</v>
      </c>
      <c r="G114" s="7">
        <v>2052436</v>
      </c>
      <c r="H114" s="7">
        <v>7621841</v>
      </c>
      <c r="I114" s="8">
        <v>17109296</v>
      </c>
      <c r="J114" s="8">
        <f t="shared" si="1"/>
        <v>26783573</v>
      </c>
    </row>
    <row r="115" spans="1:10" ht="15" customHeight="1" x14ac:dyDescent="0.25">
      <c r="A115" s="3" t="s">
        <v>1681</v>
      </c>
      <c r="B115" s="4" t="s">
        <v>1682</v>
      </c>
      <c r="C115" s="4" t="s">
        <v>9</v>
      </c>
      <c r="D115" s="5" t="s">
        <v>1888</v>
      </c>
      <c r="E115" s="5" t="s">
        <v>1887</v>
      </c>
      <c r="F115" s="6" t="s">
        <v>1889</v>
      </c>
      <c r="G115" s="7">
        <v>84434</v>
      </c>
      <c r="H115" s="7">
        <v>326498</v>
      </c>
      <c r="I115" s="8">
        <v>732913</v>
      </c>
      <c r="J115" s="8">
        <f t="shared" si="1"/>
        <v>1143845</v>
      </c>
    </row>
    <row r="116" spans="1:10" ht="15" customHeight="1" x14ac:dyDescent="0.25">
      <c r="A116" s="3" t="s">
        <v>1749</v>
      </c>
      <c r="B116" s="4" t="s">
        <v>1750</v>
      </c>
      <c r="C116" s="4" t="s">
        <v>9</v>
      </c>
      <c r="D116" s="5" t="s">
        <v>1888</v>
      </c>
      <c r="E116" s="5" t="s">
        <v>1887</v>
      </c>
      <c r="F116" s="6" t="s">
        <v>1889</v>
      </c>
      <c r="G116" s="7">
        <v>186259</v>
      </c>
      <c r="H116" s="7">
        <v>703107</v>
      </c>
      <c r="I116" s="8">
        <v>1578314</v>
      </c>
      <c r="J116" s="8">
        <f t="shared" si="1"/>
        <v>2467680</v>
      </c>
    </row>
    <row r="117" spans="1:10" ht="15" customHeight="1" x14ac:dyDescent="0.25">
      <c r="A117" s="3" t="s">
        <v>1072</v>
      </c>
      <c r="B117" s="4" t="s">
        <v>1073</v>
      </c>
      <c r="C117" s="4" t="s">
        <v>9</v>
      </c>
      <c r="D117" s="5" t="s">
        <v>1888</v>
      </c>
      <c r="E117" s="5" t="s">
        <v>1887</v>
      </c>
      <c r="F117" s="6" t="s">
        <v>1889</v>
      </c>
      <c r="G117" s="7">
        <v>118116</v>
      </c>
      <c r="H117" s="7">
        <v>462502</v>
      </c>
      <c r="I117" s="8">
        <v>1038213</v>
      </c>
      <c r="J117" s="8">
        <f t="shared" si="1"/>
        <v>1618831</v>
      </c>
    </row>
    <row r="118" spans="1:10" ht="15" customHeight="1" x14ac:dyDescent="0.25">
      <c r="A118" s="3" t="s">
        <v>1106</v>
      </c>
      <c r="B118" s="4" t="s">
        <v>1107</v>
      </c>
      <c r="C118" s="4" t="s">
        <v>9</v>
      </c>
      <c r="D118" s="5" t="s">
        <v>1888</v>
      </c>
      <c r="E118" s="5" t="s">
        <v>1887</v>
      </c>
      <c r="F118" s="6" t="s">
        <v>1889</v>
      </c>
      <c r="G118" s="7">
        <v>133386</v>
      </c>
      <c r="H118" s="7">
        <v>520709</v>
      </c>
      <c r="I118" s="8">
        <v>1168873</v>
      </c>
      <c r="J118" s="8">
        <f t="shared" si="1"/>
        <v>1822968</v>
      </c>
    </row>
    <row r="119" spans="1:10" ht="15" customHeight="1" x14ac:dyDescent="0.25">
      <c r="A119" s="3" t="s">
        <v>1687</v>
      </c>
      <c r="B119" s="4" t="s">
        <v>1688</v>
      </c>
      <c r="C119" s="4" t="s">
        <v>9</v>
      </c>
      <c r="D119" s="5" t="s">
        <v>1888</v>
      </c>
      <c r="E119" s="5" t="s">
        <v>1887</v>
      </c>
      <c r="F119" s="6" t="s">
        <v>1889</v>
      </c>
      <c r="G119" s="7">
        <v>92865</v>
      </c>
      <c r="H119" s="7">
        <v>347180</v>
      </c>
      <c r="I119" s="8">
        <v>779340</v>
      </c>
      <c r="J119" s="8">
        <f t="shared" si="1"/>
        <v>1219385</v>
      </c>
    </row>
    <row r="120" spans="1:10" ht="15" customHeight="1" x14ac:dyDescent="0.25">
      <c r="A120" s="3" t="s">
        <v>871</v>
      </c>
      <c r="B120" s="4" t="s">
        <v>872</v>
      </c>
      <c r="C120" s="4" t="s">
        <v>9</v>
      </c>
      <c r="D120" s="5" t="s">
        <v>1886</v>
      </c>
      <c r="E120" s="5" t="s">
        <v>1887</v>
      </c>
      <c r="F120" s="6" t="s">
        <v>1887</v>
      </c>
      <c r="G120" s="7">
        <v>62780</v>
      </c>
      <c r="H120" s="7">
        <v>229432</v>
      </c>
      <c r="I120" s="8">
        <v>515021</v>
      </c>
      <c r="J120" s="8">
        <f t="shared" si="1"/>
        <v>807233</v>
      </c>
    </row>
    <row r="121" spans="1:10" ht="15" customHeight="1" x14ac:dyDescent="0.25">
      <c r="A121" s="3" t="s">
        <v>222</v>
      </c>
      <c r="B121" s="4" t="s">
        <v>223</v>
      </c>
      <c r="C121" s="4" t="s">
        <v>9</v>
      </c>
      <c r="D121" s="5" t="s">
        <v>1934</v>
      </c>
      <c r="E121" s="5" t="s">
        <v>1832</v>
      </c>
      <c r="F121" s="6" t="s">
        <v>1887</v>
      </c>
      <c r="G121" s="7">
        <v>145363</v>
      </c>
      <c r="H121" s="7">
        <v>501249</v>
      </c>
      <c r="I121" s="8">
        <v>1125191</v>
      </c>
      <c r="J121" s="8">
        <f t="shared" si="1"/>
        <v>1771803</v>
      </c>
    </row>
    <row r="122" spans="1:10" ht="15" customHeight="1" x14ac:dyDescent="0.25">
      <c r="A122" s="3" t="s">
        <v>1733</v>
      </c>
      <c r="B122" s="4" t="s">
        <v>1734</v>
      </c>
      <c r="C122" s="4" t="s">
        <v>9</v>
      </c>
      <c r="D122" s="5" t="s">
        <v>1895</v>
      </c>
      <c r="E122" s="5" t="s">
        <v>1832</v>
      </c>
      <c r="F122" s="6" t="s">
        <v>1887</v>
      </c>
      <c r="G122" s="7">
        <v>151556</v>
      </c>
      <c r="H122" s="7">
        <v>593443</v>
      </c>
      <c r="I122" s="8">
        <v>1332145</v>
      </c>
      <c r="J122" s="8">
        <f t="shared" si="1"/>
        <v>2077144</v>
      </c>
    </row>
    <row r="123" spans="1:10" ht="15" customHeight="1" x14ac:dyDescent="0.25">
      <c r="A123" s="3" t="s">
        <v>1289</v>
      </c>
      <c r="B123" s="4" t="s">
        <v>1290</v>
      </c>
      <c r="C123" s="4" t="s">
        <v>9</v>
      </c>
      <c r="D123" s="5" t="s">
        <v>1818</v>
      </c>
      <c r="E123" s="5" t="s">
        <v>1819</v>
      </c>
      <c r="F123" s="6" t="s">
        <v>1889</v>
      </c>
      <c r="G123" s="7">
        <v>320820</v>
      </c>
      <c r="H123" s="7">
        <v>1221131</v>
      </c>
      <c r="I123" s="8">
        <v>2741162</v>
      </c>
      <c r="J123" s="8">
        <f t="shared" si="1"/>
        <v>4283113</v>
      </c>
    </row>
    <row r="124" spans="1:10" ht="15" customHeight="1" x14ac:dyDescent="0.25">
      <c r="A124" s="3" t="s">
        <v>616</v>
      </c>
      <c r="B124" s="4" t="s">
        <v>617</v>
      </c>
      <c r="C124" s="4" t="s">
        <v>9</v>
      </c>
      <c r="D124" s="5" t="s">
        <v>1934</v>
      </c>
      <c r="E124" s="5" t="s">
        <v>1832</v>
      </c>
      <c r="F124" s="6" t="s">
        <v>1887</v>
      </c>
      <c r="G124" s="7">
        <v>960477</v>
      </c>
      <c r="H124" s="7">
        <v>3510485</v>
      </c>
      <c r="I124" s="8">
        <v>7880239</v>
      </c>
      <c r="J124" s="8">
        <f t="shared" si="1"/>
        <v>12351201</v>
      </c>
    </row>
    <row r="125" spans="1:10" ht="15" customHeight="1" x14ac:dyDescent="0.25">
      <c r="A125" s="3" t="s">
        <v>698</v>
      </c>
      <c r="B125" s="4" t="s">
        <v>699</v>
      </c>
      <c r="C125" s="4" t="s">
        <v>9</v>
      </c>
      <c r="D125" s="5" t="s">
        <v>1934</v>
      </c>
      <c r="E125" s="5" t="s">
        <v>1832</v>
      </c>
      <c r="F125" s="6" t="s">
        <v>1887</v>
      </c>
      <c r="G125" s="7">
        <v>4510994</v>
      </c>
      <c r="H125" s="7">
        <v>17113643</v>
      </c>
      <c r="I125" s="8">
        <v>38416230</v>
      </c>
      <c r="J125" s="8">
        <f t="shared" si="1"/>
        <v>60040867</v>
      </c>
    </row>
    <row r="126" spans="1:10" ht="15" customHeight="1" x14ac:dyDescent="0.25">
      <c r="A126" s="3" t="s">
        <v>600</v>
      </c>
      <c r="B126" s="4" t="s">
        <v>601</v>
      </c>
      <c r="C126" s="4" t="s">
        <v>9</v>
      </c>
      <c r="D126" s="5" t="s">
        <v>1934</v>
      </c>
      <c r="E126" s="5" t="s">
        <v>1832</v>
      </c>
      <c r="F126" s="6" t="s">
        <v>1887</v>
      </c>
      <c r="G126" s="7">
        <v>813009</v>
      </c>
      <c r="H126" s="7">
        <v>3105403</v>
      </c>
      <c r="I126" s="8">
        <v>6970921</v>
      </c>
      <c r="J126" s="8">
        <f t="shared" si="1"/>
        <v>10889333</v>
      </c>
    </row>
    <row r="127" spans="1:10" ht="15" customHeight="1" x14ac:dyDescent="0.25">
      <c r="A127" s="3" t="s">
        <v>1455</v>
      </c>
      <c r="B127" s="4" t="s">
        <v>1456</v>
      </c>
      <c r="C127" s="4" t="s">
        <v>9</v>
      </c>
      <c r="D127" s="5" t="s">
        <v>1966</v>
      </c>
      <c r="E127" s="5" t="s">
        <v>1900</v>
      </c>
      <c r="F127" s="6" t="s">
        <v>1876</v>
      </c>
      <c r="G127" s="7">
        <v>93416</v>
      </c>
      <c r="H127" s="7">
        <v>365790</v>
      </c>
      <c r="I127" s="8">
        <v>821115</v>
      </c>
      <c r="J127" s="8">
        <f t="shared" si="1"/>
        <v>1280321</v>
      </c>
    </row>
    <row r="128" spans="1:10" ht="15" customHeight="1" x14ac:dyDescent="0.25">
      <c r="A128" s="3" t="s">
        <v>1157</v>
      </c>
      <c r="B128" s="4" t="s">
        <v>1158</v>
      </c>
      <c r="C128" s="4" t="s">
        <v>9</v>
      </c>
      <c r="D128" s="5" t="s">
        <v>1888</v>
      </c>
      <c r="E128" s="5" t="s">
        <v>1887</v>
      </c>
      <c r="F128" s="6" t="s">
        <v>1820</v>
      </c>
      <c r="G128" s="7">
        <v>196736</v>
      </c>
      <c r="H128" s="7">
        <v>663236</v>
      </c>
      <c r="I128" s="8">
        <v>1488813</v>
      </c>
      <c r="J128" s="8">
        <f t="shared" si="1"/>
        <v>2348785</v>
      </c>
    </row>
    <row r="129" spans="1:10" ht="15" customHeight="1" x14ac:dyDescent="0.25">
      <c r="A129" s="3" t="s">
        <v>539</v>
      </c>
      <c r="B129" s="4" t="s">
        <v>540</v>
      </c>
      <c r="C129" s="4" t="s">
        <v>9</v>
      </c>
      <c r="D129" s="5" t="s">
        <v>1942</v>
      </c>
      <c r="E129" s="5" t="s">
        <v>1903</v>
      </c>
      <c r="F129" s="6" t="s">
        <v>1876</v>
      </c>
      <c r="G129" s="7">
        <v>507705</v>
      </c>
      <c r="H129" s="7">
        <v>1976640</v>
      </c>
      <c r="I129" s="8">
        <v>4437107</v>
      </c>
      <c r="J129" s="8">
        <f t="shared" si="1"/>
        <v>6921452</v>
      </c>
    </row>
    <row r="130" spans="1:10" ht="15" customHeight="1" x14ac:dyDescent="0.25">
      <c r="A130" s="3" t="s">
        <v>1747</v>
      </c>
      <c r="B130" s="4" t="s">
        <v>1748</v>
      </c>
      <c r="C130" s="4" t="s">
        <v>9</v>
      </c>
      <c r="D130" s="5" t="s">
        <v>1895</v>
      </c>
      <c r="E130" s="5" t="s">
        <v>1832</v>
      </c>
      <c r="F130" s="6" t="s">
        <v>1876</v>
      </c>
      <c r="G130" s="7">
        <v>196023</v>
      </c>
      <c r="H130" s="7">
        <v>667543</v>
      </c>
      <c r="I130" s="8">
        <v>1498481</v>
      </c>
      <c r="J130" s="8">
        <f t="shared" si="1"/>
        <v>2362047</v>
      </c>
    </row>
    <row r="131" spans="1:10" ht="15" customHeight="1" x14ac:dyDescent="0.25">
      <c r="A131" s="3" t="s">
        <v>1595</v>
      </c>
      <c r="B131" s="4" t="s">
        <v>1596</v>
      </c>
      <c r="C131" s="4" t="s">
        <v>9</v>
      </c>
      <c r="D131" s="5" t="s">
        <v>1965</v>
      </c>
      <c r="E131" s="5" t="s">
        <v>1955</v>
      </c>
      <c r="F131" s="6" t="s">
        <v>1876</v>
      </c>
      <c r="G131" s="7">
        <v>42673</v>
      </c>
      <c r="H131" s="7">
        <v>143855</v>
      </c>
      <c r="I131" s="8">
        <v>322923</v>
      </c>
      <c r="J131" s="8">
        <f t="shared" si="1"/>
        <v>509451</v>
      </c>
    </row>
    <row r="132" spans="1:10" ht="15" customHeight="1" x14ac:dyDescent="0.25">
      <c r="A132" s="3" t="s">
        <v>1607</v>
      </c>
      <c r="B132" s="4" t="s">
        <v>1608</v>
      </c>
      <c r="C132" s="4" t="s">
        <v>9</v>
      </c>
      <c r="D132" s="5" t="s">
        <v>1965</v>
      </c>
      <c r="E132" s="5" t="s">
        <v>1955</v>
      </c>
      <c r="F132" s="6" t="s">
        <v>1903</v>
      </c>
      <c r="G132" s="7">
        <v>41245</v>
      </c>
      <c r="H132" s="7">
        <v>158991</v>
      </c>
      <c r="I132" s="8">
        <v>356899</v>
      </c>
      <c r="J132" s="8">
        <f t="shared" si="1"/>
        <v>557135</v>
      </c>
    </row>
    <row r="133" spans="1:10" ht="15" customHeight="1" x14ac:dyDescent="0.25">
      <c r="A133" s="3" t="s">
        <v>1731</v>
      </c>
      <c r="B133" s="4" t="s">
        <v>1732</v>
      </c>
      <c r="C133" s="4" t="s">
        <v>9</v>
      </c>
      <c r="D133" s="5" t="s">
        <v>1818</v>
      </c>
      <c r="E133" s="5" t="s">
        <v>1819</v>
      </c>
      <c r="F133" s="6" t="s">
        <v>1889</v>
      </c>
      <c r="G133" s="7">
        <v>171029</v>
      </c>
      <c r="H133" s="7">
        <v>576575</v>
      </c>
      <c r="I133" s="8">
        <v>1294280</v>
      </c>
      <c r="J133" s="8">
        <f t="shared" si="1"/>
        <v>2041884</v>
      </c>
    </row>
    <row r="134" spans="1:10" ht="15" customHeight="1" x14ac:dyDescent="0.25">
      <c r="A134" s="3" t="s">
        <v>679</v>
      </c>
      <c r="B134" s="4" t="s">
        <v>680</v>
      </c>
      <c r="C134" s="4" t="s">
        <v>9</v>
      </c>
      <c r="D134" s="5" t="s">
        <v>1934</v>
      </c>
      <c r="E134" s="5" t="s">
        <v>1832</v>
      </c>
      <c r="F134" s="6" t="s">
        <v>1887</v>
      </c>
      <c r="G134" s="7">
        <v>2364254</v>
      </c>
      <c r="H134" s="7">
        <v>8725310</v>
      </c>
      <c r="I134" s="8">
        <v>19586332</v>
      </c>
      <c r="J134" s="8">
        <f t="shared" si="1"/>
        <v>30675896</v>
      </c>
    </row>
    <row r="135" spans="1:10" ht="15" customHeight="1" x14ac:dyDescent="0.25">
      <c r="A135" s="3" t="s">
        <v>1753</v>
      </c>
      <c r="B135" s="4" t="s">
        <v>1754</v>
      </c>
      <c r="C135" s="4" t="s">
        <v>9</v>
      </c>
      <c r="D135" s="5" t="s">
        <v>1886</v>
      </c>
      <c r="E135" s="5" t="s">
        <v>1887</v>
      </c>
      <c r="F135" s="6" t="s">
        <v>1876</v>
      </c>
      <c r="G135" s="7">
        <v>215424</v>
      </c>
      <c r="H135" s="7">
        <v>726238</v>
      </c>
      <c r="I135" s="8">
        <v>1630240</v>
      </c>
      <c r="J135" s="8">
        <f t="shared" si="1"/>
        <v>2571902</v>
      </c>
    </row>
    <row r="136" spans="1:10" ht="15" customHeight="1" x14ac:dyDescent="0.25">
      <c r="A136" s="3" t="s">
        <v>1064</v>
      </c>
      <c r="B136" s="4" t="s">
        <v>1065</v>
      </c>
      <c r="C136" s="4" t="s">
        <v>9</v>
      </c>
      <c r="D136" s="5" t="s">
        <v>1895</v>
      </c>
      <c r="E136" s="5" t="s">
        <v>1832</v>
      </c>
      <c r="F136" s="6" t="s">
        <v>1887</v>
      </c>
      <c r="G136" s="7">
        <v>116303</v>
      </c>
      <c r="H136" s="7">
        <v>455409</v>
      </c>
      <c r="I136" s="8">
        <v>1022289</v>
      </c>
      <c r="J136" s="8">
        <f t="shared" si="1"/>
        <v>1594001</v>
      </c>
    </row>
    <row r="137" spans="1:10" ht="15" customHeight="1" x14ac:dyDescent="0.25">
      <c r="A137" s="3" t="s">
        <v>654</v>
      </c>
      <c r="B137" s="4" t="s">
        <v>655</v>
      </c>
      <c r="C137" s="4" t="s">
        <v>9</v>
      </c>
      <c r="D137" s="5" t="s">
        <v>1888</v>
      </c>
      <c r="E137" s="5" t="s">
        <v>1887</v>
      </c>
      <c r="F137" s="6" t="s">
        <v>1889</v>
      </c>
      <c r="G137" s="7">
        <v>1476803</v>
      </c>
      <c r="H137" s="7">
        <v>5699246</v>
      </c>
      <c r="I137" s="8">
        <v>12793508</v>
      </c>
      <c r="J137" s="8">
        <f t="shared" si="1"/>
        <v>19969557</v>
      </c>
    </row>
    <row r="138" spans="1:10" ht="15" customHeight="1" x14ac:dyDescent="0.25">
      <c r="A138" s="3" t="s">
        <v>1791</v>
      </c>
      <c r="B138" s="4" t="s">
        <v>1792</v>
      </c>
      <c r="C138" s="4" t="s">
        <v>9</v>
      </c>
      <c r="D138" s="5" t="s">
        <v>1818</v>
      </c>
      <c r="E138" s="5" t="s">
        <v>1819</v>
      </c>
      <c r="F138" s="6" t="s">
        <v>1820</v>
      </c>
      <c r="G138" s="7">
        <v>528588</v>
      </c>
      <c r="H138" s="7">
        <v>2008151</v>
      </c>
      <c r="I138" s="8">
        <v>4507842</v>
      </c>
      <c r="J138" s="8">
        <f t="shared" si="1"/>
        <v>7044581</v>
      </c>
    </row>
    <row r="139" spans="1:10" ht="15" customHeight="1" x14ac:dyDescent="0.25">
      <c r="A139" s="3" t="s">
        <v>1464</v>
      </c>
      <c r="B139" s="4" t="s">
        <v>1465</v>
      </c>
      <c r="C139" s="4" t="s">
        <v>9</v>
      </c>
      <c r="D139" s="5" t="s">
        <v>1952</v>
      </c>
      <c r="E139" s="5" t="s">
        <v>1857</v>
      </c>
      <c r="F139" s="6" t="s">
        <v>1820</v>
      </c>
      <c r="G139" s="7">
        <v>101079</v>
      </c>
      <c r="H139" s="7">
        <v>388271</v>
      </c>
      <c r="I139" s="8">
        <v>871579</v>
      </c>
      <c r="J139" s="8">
        <f t="shared" si="1"/>
        <v>1360929</v>
      </c>
    </row>
    <row r="140" spans="1:10" ht="15" customHeight="1" x14ac:dyDescent="0.25">
      <c r="A140" s="3" t="s">
        <v>548</v>
      </c>
      <c r="B140" s="4" t="s">
        <v>549</v>
      </c>
      <c r="C140" s="4" t="s">
        <v>9</v>
      </c>
      <c r="D140" s="5" t="s">
        <v>1818</v>
      </c>
      <c r="E140" s="5" t="s">
        <v>1819</v>
      </c>
      <c r="F140" s="6" t="s">
        <v>1820</v>
      </c>
      <c r="G140" s="7">
        <v>545832</v>
      </c>
      <c r="H140" s="7">
        <v>2116033</v>
      </c>
      <c r="I140" s="8">
        <v>4750012</v>
      </c>
      <c r="J140" s="8">
        <f t="shared" ref="J140:J203" si="2">SUM(G140:I140)</f>
        <v>7411877</v>
      </c>
    </row>
    <row r="141" spans="1:10" ht="15" customHeight="1" x14ac:dyDescent="0.25">
      <c r="A141" s="3" t="s">
        <v>558</v>
      </c>
      <c r="B141" s="4" t="s">
        <v>559</v>
      </c>
      <c r="C141" s="4" t="s">
        <v>9</v>
      </c>
      <c r="D141" s="5" t="s">
        <v>1942</v>
      </c>
      <c r="E141" s="5" t="s">
        <v>1903</v>
      </c>
      <c r="F141" s="6" t="s">
        <v>1876</v>
      </c>
      <c r="G141" s="7">
        <v>585792</v>
      </c>
      <c r="H141" s="7">
        <v>2220884</v>
      </c>
      <c r="I141" s="8">
        <v>4985378</v>
      </c>
      <c r="J141" s="8">
        <f t="shared" si="2"/>
        <v>7792054</v>
      </c>
    </row>
    <row r="142" spans="1:10" ht="15" customHeight="1" x14ac:dyDescent="0.25">
      <c r="A142" s="3" t="s">
        <v>183</v>
      </c>
      <c r="B142" s="4" t="s">
        <v>184</v>
      </c>
      <c r="C142" s="4" t="s">
        <v>9</v>
      </c>
      <c r="D142" s="5" t="s">
        <v>1932</v>
      </c>
      <c r="E142" s="5" t="s">
        <v>1817</v>
      </c>
      <c r="F142" s="6" t="s">
        <v>1876</v>
      </c>
      <c r="G142" s="7">
        <v>105584</v>
      </c>
      <c r="H142" s="7">
        <v>393748</v>
      </c>
      <c r="I142" s="8">
        <v>883875</v>
      </c>
      <c r="J142" s="8">
        <f t="shared" si="2"/>
        <v>1383207</v>
      </c>
    </row>
    <row r="143" spans="1:10" ht="15" customHeight="1" x14ac:dyDescent="0.25">
      <c r="A143" s="3" t="s">
        <v>630</v>
      </c>
      <c r="B143" s="4" t="s">
        <v>631</v>
      </c>
      <c r="C143" s="4" t="s">
        <v>9</v>
      </c>
      <c r="D143" s="5" t="s">
        <v>1895</v>
      </c>
      <c r="E143" s="5" t="s">
        <v>1832</v>
      </c>
      <c r="F143" s="6" t="s">
        <v>1876</v>
      </c>
      <c r="G143" s="7">
        <v>1002713</v>
      </c>
      <c r="H143" s="7">
        <v>3926327</v>
      </c>
      <c r="I143" s="8">
        <v>8813710</v>
      </c>
      <c r="J143" s="8">
        <f t="shared" si="2"/>
        <v>13742750</v>
      </c>
    </row>
    <row r="144" spans="1:10" ht="15" customHeight="1" x14ac:dyDescent="0.25">
      <c r="A144" s="3" t="s">
        <v>1685</v>
      </c>
      <c r="B144" s="4" t="s">
        <v>1686</v>
      </c>
      <c r="C144" s="4" t="s">
        <v>9</v>
      </c>
      <c r="D144" s="5" t="s">
        <v>1968</v>
      </c>
      <c r="E144" s="5" t="s">
        <v>1891</v>
      </c>
      <c r="F144" s="6" t="s">
        <v>1876</v>
      </c>
      <c r="G144" s="7">
        <v>86327</v>
      </c>
      <c r="H144" s="7">
        <v>338030</v>
      </c>
      <c r="I144" s="8">
        <v>758801</v>
      </c>
      <c r="J144" s="8">
        <f t="shared" si="2"/>
        <v>1183158</v>
      </c>
    </row>
    <row r="145" spans="1:10" ht="15" customHeight="1" x14ac:dyDescent="0.25">
      <c r="A145" s="3" t="s">
        <v>622</v>
      </c>
      <c r="B145" s="4" t="s">
        <v>623</v>
      </c>
      <c r="C145" s="4" t="s">
        <v>9</v>
      </c>
      <c r="D145" s="5" t="s">
        <v>1895</v>
      </c>
      <c r="E145" s="5" t="s">
        <v>1832</v>
      </c>
      <c r="F145" s="6" t="s">
        <v>1876</v>
      </c>
      <c r="G145" s="7">
        <v>905136</v>
      </c>
      <c r="H145" s="7">
        <v>3545732</v>
      </c>
      <c r="I145" s="8">
        <v>7959360</v>
      </c>
      <c r="J145" s="8">
        <f t="shared" si="2"/>
        <v>12410228</v>
      </c>
    </row>
    <row r="146" spans="1:10" ht="15" customHeight="1" x14ac:dyDescent="0.25">
      <c r="A146" s="3" t="s">
        <v>1505</v>
      </c>
      <c r="B146" s="4" t="s">
        <v>1506</v>
      </c>
      <c r="C146" s="4" t="s">
        <v>9</v>
      </c>
      <c r="D146" s="5" t="s">
        <v>1965</v>
      </c>
      <c r="E146" s="5" t="s">
        <v>1955</v>
      </c>
      <c r="F146" s="6" t="s">
        <v>1876</v>
      </c>
      <c r="G146" s="7">
        <v>242683</v>
      </c>
      <c r="H146" s="7">
        <v>1049361</v>
      </c>
      <c r="I146" s="8">
        <v>2355577</v>
      </c>
      <c r="J146" s="8">
        <f t="shared" si="2"/>
        <v>3647621</v>
      </c>
    </row>
    <row r="147" spans="1:10" ht="15" customHeight="1" x14ac:dyDescent="0.25">
      <c r="A147" s="3" t="s">
        <v>608</v>
      </c>
      <c r="B147" s="4" t="s">
        <v>609</v>
      </c>
      <c r="C147" s="4" t="s">
        <v>9</v>
      </c>
      <c r="D147" s="5" t="s">
        <v>1940</v>
      </c>
      <c r="E147" s="5" t="s">
        <v>1813</v>
      </c>
      <c r="F147" s="6" t="s">
        <v>1876</v>
      </c>
      <c r="G147" s="7">
        <v>844039</v>
      </c>
      <c r="H147" s="7">
        <v>3305009</v>
      </c>
      <c r="I147" s="8">
        <v>7418991</v>
      </c>
      <c r="J147" s="8">
        <f t="shared" si="2"/>
        <v>11568039</v>
      </c>
    </row>
    <row r="148" spans="1:10" ht="15" customHeight="1" x14ac:dyDescent="0.25">
      <c r="A148" s="3" t="s">
        <v>1489</v>
      </c>
      <c r="B148" s="4" t="s">
        <v>1490</v>
      </c>
      <c r="C148" s="4" t="s">
        <v>9</v>
      </c>
      <c r="D148" s="5" t="s">
        <v>1940</v>
      </c>
      <c r="E148" s="5" t="s">
        <v>1813</v>
      </c>
      <c r="F148" s="6" t="s">
        <v>1876</v>
      </c>
      <c r="G148" s="7">
        <v>170563</v>
      </c>
      <c r="H148" s="7">
        <v>667873</v>
      </c>
      <c r="I148" s="8">
        <v>1499223</v>
      </c>
      <c r="J148" s="8">
        <f t="shared" si="2"/>
        <v>2337659</v>
      </c>
    </row>
    <row r="149" spans="1:10" ht="15" customHeight="1" x14ac:dyDescent="0.25">
      <c r="A149" s="3" t="s">
        <v>594</v>
      </c>
      <c r="B149" s="4" t="s">
        <v>595</v>
      </c>
      <c r="C149" s="4" t="s">
        <v>9</v>
      </c>
      <c r="D149" s="5" t="s">
        <v>1932</v>
      </c>
      <c r="E149" s="5" t="s">
        <v>1817</v>
      </c>
      <c r="F149" s="6" t="s">
        <v>1876</v>
      </c>
      <c r="G149" s="7">
        <v>741491</v>
      </c>
      <c r="H149" s="7">
        <v>3005071</v>
      </c>
      <c r="I149" s="8">
        <v>6745699</v>
      </c>
      <c r="J149" s="8">
        <f t="shared" si="2"/>
        <v>10492261</v>
      </c>
    </row>
    <row r="150" spans="1:10" ht="15" customHeight="1" x14ac:dyDescent="0.25">
      <c r="A150" s="3" t="s">
        <v>525</v>
      </c>
      <c r="B150" s="4" t="s">
        <v>526</v>
      </c>
      <c r="C150" s="4" t="s">
        <v>9</v>
      </c>
      <c r="D150" s="5" t="s">
        <v>1940</v>
      </c>
      <c r="E150" s="5" t="s">
        <v>1813</v>
      </c>
      <c r="F150" s="6" t="s">
        <v>1876</v>
      </c>
      <c r="G150" s="7">
        <v>481713</v>
      </c>
      <c r="H150" s="7">
        <v>1886245</v>
      </c>
      <c r="I150" s="8">
        <v>4234189</v>
      </c>
      <c r="J150" s="8">
        <f t="shared" si="2"/>
        <v>6602147</v>
      </c>
    </row>
    <row r="151" spans="1:10" ht="15" customHeight="1" x14ac:dyDescent="0.25">
      <c r="A151" s="3" t="s">
        <v>1231</v>
      </c>
      <c r="B151" s="4" t="s">
        <v>1232</v>
      </c>
      <c r="C151" s="4" t="s">
        <v>9</v>
      </c>
      <c r="D151" s="5" t="s">
        <v>1940</v>
      </c>
      <c r="E151" s="5" t="s">
        <v>1813</v>
      </c>
      <c r="F151" s="6" t="s">
        <v>1891</v>
      </c>
      <c r="G151" s="7">
        <v>215823</v>
      </c>
      <c r="H151" s="7">
        <v>934088</v>
      </c>
      <c r="I151" s="8">
        <v>2096815</v>
      </c>
      <c r="J151" s="8">
        <f t="shared" si="2"/>
        <v>3246726</v>
      </c>
    </row>
    <row r="152" spans="1:10" ht="15" customHeight="1" x14ac:dyDescent="0.25">
      <c r="A152" s="3" t="s">
        <v>1108</v>
      </c>
      <c r="B152" s="4" t="s">
        <v>1109</v>
      </c>
      <c r="C152" s="4" t="s">
        <v>9</v>
      </c>
      <c r="D152" s="5" t="s">
        <v>1890</v>
      </c>
      <c r="E152" s="5" t="s">
        <v>1836</v>
      </c>
      <c r="F152" s="6" t="s">
        <v>1891</v>
      </c>
      <c r="G152" s="7">
        <v>135268</v>
      </c>
      <c r="H152" s="7">
        <v>523529</v>
      </c>
      <c r="I152" s="8">
        <v>1175202</v>
      </c>
      <c r="J152" s="8">
        <f t="shared" si="2"/>
        <v>1833999</v>
      </c>
    </row>
    <row r="153" spans="1:10" ht="15" customHeight="1" x14ac:dyDescent="0.25">
      <c r="A153" s="3" t="s">
        <v>1777</v>
      </c>
      <c r="B153" s="4" t="s">
        <v>1778</v>
      </c>
      <c r="C153" s="4" t="s">
        <v>9</v>
      </c>
      <c r="D153" s="5" t="s">
        <v>1890</v>
      </c>
      <c r="E153" s="5" t="s">
        <v>1836</v>
      </c>
      <c r="F153" s="6" t="s">
        <v>1891</v>
      </c>
      <c r="G153" s="7">
        <v>297566</v>
      </c>
      <c r="H153" s="7">
        <v>1243364</v>
      </c>
      <c r="I153" s="8">
        <v>2791069</v>
      </c>
      <c r="J153" s="8">
        <f t="shared" si="2"/>
        <v>4331999</v>
      </c>
    </row>
    <row r="154" spans="1:10" ht="15" customHeight="1" x14ac:dyDescent="0.25">
      <c r="A154" s="3" t="s">
        <v>459</v>
      </c>
      <c r="B154" s="4" t="s">
        <v>460</v>
      </c>
      <c r="C154" s="4" t="s">
        <v>9</v>
      </c>
      <c r="D154" s="5" t="s">
        <v>1938</v>
      </c>
      <c r="E154" s="5" t="s">
        <v>1813</v>
      </c>
      <c r="F154" s="6" t="s">
        <v>1876</v>
      </c>
      <c r="G154" s="7">
        <v>329796</v>
      </c>
      <c r="H154" s="7">
        <v>1291380</v>
      </c>
      <c r="I154" s="8">
        <v>2898854</v>
      </c>
      <c r="J154" s="8">
        <f t="shared" si="2"/>
        <v>4520030</v>
      </c>
    </row>
    <row r="155" spans="1:10" ht="15" customHeight="1" x14ac:dyDescent="0.25">
      <c r="A155" s="3" t="s">
        <v>564</v>
      </c>
      <c r="B155" s="4" t="s">
        <v>565</v>
      </c>
      <c r="C155" s="4" t="s">
        <v>9</v>
      </c>
      <c r="D155" s="5" t="s">
        <v>1940</v>
      </c>
      <c r="E155" s="5" t="s">
        <v>1813</v>
      </c>
      <c r="F155" s="6" t="s">
        <v>1876</v>
      </c>
      <c r="G155" s="7">
        <v>609117</v>
      </c>
      <c r="H155" s="7">
        <v>2408087</v>
      </c>
      <c r="I155" s="8">
        <v>5405607</v>
      </c>
      <c r="J155" s="8">
        <f t="shared" si="2"/>
        <v>8422811</v>
      </c>
    </row>
    <row r="156" spans="1:10" ht="15" customHeight="1" x14ac:dyDescent="0.25">
      <c r="A156" s="3" t="s">
        <v>1468</v>
      </c>
      <c r="B156" s="4" t="s">
        <v>1469</v>
      </c>
      <c r="C156" s="4" t="s">
        <v>9</v>
      </c>
      <c r="D156" s="5" t="s">
        <v>1890</v>
      </c>
      <c r="E156" s="5" t="s">
        <v>1836</v>
      </c>
      <c r="F156" s="6" t="s">
        <v>1891</v>
      </c>
      <c r="G156" s="7">
        <v>88247</v>
      </c>
      <c r="H156" s="7">
        <v>397483</v>
      </c>
      <c r="I156" s="8">
        <v>892259</v>
      </c>
      <c r="J156" s="8">
        <f t="shared" si="2"/>
        <v>1377989</v>
      </c>
    </row>
    <row r="157" spans="1:10" ht="15" customHeight="1" x14ac:dyDescent="0.25">
      <c r="A157" s="3" t="s">
        <v>628</v>
      </c>
      <c r="B157" s="4" t="s">
        <v>629</v>
      </c>
      <c r="C157" s="4" t="s">
        <v>9</v>
      </c>
      <c r="D157" s="5" t="s">
        <v>1890</v>
      </c>
      <c r="E157" s="5" t="s">
        <v>1836</v>
      </c>
      <c r="F157" s="6" t="s">
        <v>1891</v>
      </c>
      <c r="G157" s="7">
        <v>986247</v>
      </c>
      <c r="H157" s="7">
        <v>3861857</v>
      </c>
      <c r="I157" s="8">
        <v>8668988</v>
      </c>
      <c r="J157" s="8">
        <f t="shared" si="2"/>
        <v>13517092</v>
      </c>
    </row>
    <row r="158" spans="1:10" ht="15" customHeight="1" x14ac:dyDescent="0.25">
      <c r="A158" s="3" t="s">
        <v>1345</v>
      </c>
      <c r="B158" s="4" t="s">
        <v>1346</v>
      </c>
      <c r="C158" s="4" t="s">
        <v>9</v>
      </c>
      <c r="D158" s="5" t="s">
        <v>1892</v>
      </c>
      <c r="E158" s="5" t="s">
        <v>1836</v>
      </c>
      <c r="F158" s="6" t="s">
        <v>1891</v>
      </c>
      <c r="G158" s="7">
        <v>557585</v>
      </c>
      <c r="H158" s="7">
        <v>2183336</v>
      </c>
      <c r="I158" s="8">
        <v>4901093</v>
      </c>
      <c r="J158" s="8">
        <f t="shared" si="2"/>
        <v>7642014</v>
      </c>
    </row>
    <row r="159" spans="1:10" ht="15" customHeight="1" x14ac:dyDescent="0.25">
      <c r="A159" s="3" t="s">
        <v>1501</v>
      </c>
      <c r="B159" s="4" t="s">
        <v>1502</v>
      </c>
      <c r="C159" s="4" t="s">
        <v>9</v>
      </c>
      <c r="D159" s="5" t="s">
        <v>1892</v>
      </c>
      <c r="E159" s="5" t="s">
        <v>1836</v>
      </c>
      <c r="F159" s="6" t="s">
        <v>1852</v>
      </c>
      <c r="G159" s="7">
        <v>235261</v>
      </c>
      <c r="H159" s="7">
        <v>906461</v>
      </c>
      <c r="I159" s="8">
        <v>2034798</v>
      </c>
      <c r="J159" s="8">
        <f t="shared" si="2"/>
        <v>3176520</v>
      </c>
    </row>
    <row r="160" spans="1:10" ht="15" customHeight="1" x14ac:dyDescent="0.25">
      <c r="A160" s="3" t="s">
        <v>1515</v>
      </c>
      <c r="B160" s="4" t="s">
        <v>1516</v>
      </c>
      <c r="C160" s="4" t="s">
        <v>9</v>
      </c>
      <c r="D160" s="5" t="s">
        <v>1938</v>
      </c>
      <c r="E160" s="5" t="s">
        <v>1813</v>
      </c>
      <c r="F160" s="6" t="s">
        <v>1891</v>
      </c>
      <c r="G160" s="7">
        <v>514139</v>
      </c>
      <c r="H160" s="7">
        <v>1995366</v>
      </c>
      <c r="I160" s="8">
        <v>4479141</v>
      </c>
      <c r="J160" s="8">
        <f t="shared" si="2"/>
        <v>6988646</v>
      </c>
    </row>
    <row r="161" spans="1:10" ht="15" customHeight="1" x14ac:dyDescent="0.25">
      <c r="A161" s="3" t="s">
        <v>1311</v>
      </c>
      <c r="B161" s="4" t="s">
        <v>1312</v>
      </c>
      <c r="C161" s="4" t="s">
        <v>9</v>
      </c>
      <c r="D161" s="5" t="s">
        <v>1892</v>
      </c>
      <c r="E161" s="5" t="s">
        <v>1836</v>
      </c>
      <c r="F161" s="6" t="s">
        <v>1876</v>
      </c>
      <c r="G161" s="7">
        <v>373134</v>
      </c>
      <c r="H161" s="7">
        <v>1461081</v>
      </c>
      <c r="I161" s="8">
        <v>3279794</v>
      </c>
      <c r="J161" s="8">
        <f t="shared" si="2"/>
        <v>5114009</v>
      </c>
    </row>
    <row r="162" spans="1:10" ht="15" customHeight="1" x14ac:dyDescent="0.25">
      <c r="A162" s="3" t="s">
        <v>399</v>
      </c>
      <c r="B162" s="4" t="s">
        <v>400</v>
      </c>
      <c r="C162" s="4" t="s">
        <v>9</v>
      </c>
      <c r="D162" s="5" t="s">
        <v>1892</v>
      </c>
      <c r="E162" s="5" t="s">
        <v>1836</v>
      </c>
      <c r="F162" s="6" t="s">
        <v>1891</v>
      </c>
      <c r="G162" s="7">
        <v>279799</v>
      </c>
      <c r="H162" s="7">
        <v>1085930</v>
      </c>
      <c r="I162" s="8">
        <v>2437665</v>
      </c>
      <c r="J162" s="8">
        <f t="shared" si="2"/>
        <v>3803394</v>
      </c>
    </row>
    <row r="163" spans="1:10" ht="15" customHeight="1" x14ac:dyDescent="0.25">
      <c r="A163" s="3" t="s">
        <v>535</v>
      </c>
      <c r="B163" s="4" t="s">
        <v>536</v>
      </c>
      <c r="C163" s="4" t="s">
        <v>9</v>
      </c>
      <c r="D163" s="5" t="s">
        <v>1941</v>
      </c>
      <c r="E163" s="5" t="s">
        <v>1829</v>
      </c>
      <c r="F163" s="6" t="s">
        <v>1891</v>
      </c>
      <c r="G163" s="7">
        <v>446183</v>
      </c>
      <c r="H163" s="7">
        <v>1953720</v>
      </c>
      <c r="I163" s="8">
        <v>4385656</v>
      </c>
      <c r="J163" s="8">
        <f t="shared" si="2"/>
        <v>6785559</v>
      </c>
    </row>
    <row r="164" spans="1:10" ht="15" customHeight="1" x14ac:dyDescent="0.25">
      <c r="A164" s="3" t="s">
        <v>1349</v>
      </c>
      <c r="B164" s="4" t="s">
        <v>1350</v>
      </c>
      <c r="C164" s="4" t="s">
        <v>9</v>
      </c>
      <c r="D164" s="5" t="s">
        <v>1941</v>
      </c>
      <c r="E164" s="5" t="s">
        <v>1829</v>
      </c>
      <c r="F164" s="6" t="s">
        <v>1891</v>
      </c>
      <c r="G164" s="7">
        <v>693888</v>
      </c>
      <c r="H164" s="7">
        <v>2547662</v>
      </c>
      <c r="I164" s="8">
        <v>5718921</v>
      </c>
      <c r="J164" s="8">
        <f t="shared" si="2"/>
        <v>8960471</v>
      </c>
    </row>
    <row r="165" spans="1:10" ht="15" customHeight="1" x14ac:dyDescent="0.25">
      <c r="A165" s="3" t="s">
        <v>650</v>
      </c>
      <c r="B165" s="4" t="s">
        <v>651</v>
      </c>
      <c r="C165" s="4" t="s">
        <v>9</v>
      </c>
      <c r="D165" s="5" t="s">
        <v>1920</v>
      </c>
      <c r="E165" s="5" t="s">
        <v>1916</v>
      </c>
      <c r="F165" s="6" t="s">
        <v>1852</v>
      </c>
      <c r="G165" s="7">
        <v>1279967</v>
      </c>
      <c r="H165" s="7">
        <v>5085920</v>
      </c>
      <c r="I165" s="8">
        <v>11416732</v>
      </c>
      <c r="J165" s="8">
        <f t="shared" si="2"/>
        <v>17782619</v>
      </c>
    </row>
    <row r="166" spans="1:10" ht="15" customHeight="1" x14ac:dyDescent="0.25">
      <c r="A166" s="3" t="s">
        <v>355</v>
      </c>
      <c r="B166" s="4" t="s">
        <v>356</v>
      </c>
      <c r="C166" s="4" t="s">
        <v>9</v>
      </c>
      <c r="D166" s="5" t="s">
        <v>1920</v>
      </c>
      <c r="E166" s="5" t="s">
        <v>1916</v>
      </c>
      <c r="F166" s="6" t="s">
        <v>1891</v>
      </c>
      <c r="G166" s="7">
        <v>209661</v>
      </c>
      <c r="H166" s="7">
        <v>872576</v>
      </c>
      <c r="I166" s="8">
        <v>1958735</v>
      </c>
      <c r="J166" s="8">
        <f t="shared" si="2"/>
        <v>3040972</v>
      </c>
    </row>
    <row r="167" spans="1:10" ht="15" customHeight="1" x14ac:dyDescent="0.25">
      <c r="A167" s="3" t="s">
        <v>1303</v>
      </c>
      <c r="B167" s="4" t="s">
        <v>1304</v>
      </c>
      <c r="C167" s="4" t="s">
        <v>9</v>
      </c>
      <c r="D167" s="5" t="s">
        <v>1920</v>
      </c>
      <c r="E167" s="5" t="s">
        <v>1916</v>
      </c>
      <c r="F167" s="6" t="s">
        <v>1891</v>
      </c>
      <c r="G167" s="7">
        <v>341697</v>
      </c>
      <c r="H167" s="7">
        <v>1337984</v>
      </c>
      <c r="I167" s="8">
        <v>3003470</v>
      </c>
      <c r="J167" s="8">
        <f t="shared" si="2"/>
        <v>4683151</v>
      </c>
    </row>
    <row r="168" spans="1:10" ht="15" customHeight="1" x14ac:dyDescent="0.25">
      <c r="A168" s="3" t="s">
        <v>1375</v>
      </c>
      <c r="B168" s="4" t="s">
        <v>1376</v>
      </c>
      <c r="C168" s="4" t="s">
        <v>9</v>
      </c>
      <c r="D168" s="5" t="s">
        <v>1941</v>
      </c>
      <c r="E168" s="5" t="s">
        <v>1829</v>
      </c>
      <c r="F168" s="6" t="s">
        <v>1852</v>
      </c>
      <c r="G168" s="7">
        <v>1116839</v>
      </c>
      <c r="H168" s="7">
        <v>4877495</v>
      </c>
      <c r="I168" s="8">
        <v>10948865</v>
      </c>
      <c r="J168" s="8">
        <f t="shared" si="2"/>
        <v>16943199</v>
      </c>
    </row>
    <row r="169" spans="1:10" ht="15" customHeight="1" x14ac:dyDescent="0.25">
      <c r="A169" s="3" t="s">
        <v>1385</v>
      </c>
      <c r="B169" s="4" t="s">
        <v>1386</v>
      </c>
      <c r="C169" s="4" t="s">
        <v>9</v>
      </c>
      <c r="D169" s="5" t="s">
        <v>1941</v>
      </c>
      <c r="E169" s="5" t="s">
        <v>1829</v>
      </c>
      <c r="F169" s="6" t="s">
        <v>1852</v>
      </c>
      <c r="G169" s="7">
        <v>1546922</v>
      </c>
      <c r="H169" s="7">
        <v>6057288</v>
      </c>
      <c r="I169" s="8">
        <v>13597231</v>
      </c>
      <c r="J169" s="8">
        <f t="shared" si="2"/>
        <v>21201441</v>
      </c>
    </row>
    <row r="170" spans="1:10" ht="15" customHeight="1" x14ac:dyDescent="0.25">
      <c r="A170" s="3" t="s">
        <v>652</v>
      </c>
      <c r="B170" s="4" t="s">
        <v>653</v>
      </c>
      <c r="C170" s="4" t="s">
        <v>9</v>
      </c>
      <c r="D170" s="5" t="s">
        <v>1937</v>
      </c>
      <c r="E170" s="5" t="s">
        <v>1823</v>
      </c>
      <c r="F170" s="6" t="s">
        <v>1852</v>
      </c>
      <c r="G170" s="7">
        <v>1412240</v>
      </c>
      <c r="H170" s="7">
        <v>5593989</v>
      </c>
      <c r="I170" s="8">
        <v>12557230</v>
      </c>
      <c r="J170" s="8">
        <f t="shared" si="2"/>
        <v>19563459</v>
      </c>
    </row>
    <row r="171" spans="1:10" ht="15" customHeight="1" x14ac:dyDescent="0.25">
      <c r="A171" s="3" t="s">
        <v>391</v>
      </c>
      <c r="B171" s="4" t="s">
        <v>392</v>
      </c>
      <c r="C171" s="4" t="s">
        <v>9</v>
      </c>
      <c r="D171" s="5" t="s">
        <v>1893</v>
      </c>
      <c r="E171" s="5" t="s">
        <v>1829</v>
      </c>
      <c r="F171" s="6" t="s">
        <v>1852</v>
      </c>
      <c r="G171" s="7">
        <v>264089</v>
      </c>
      <c r="H171" s="7">
        <v>1068040</v>
      </c>
      <c r="I171" s="8">
        <v>2397507</v>
      </c>
      <c r="J171" s="8">
        <f t="shared" si="2"/>
        <v>3729636</v>
      </c>
    </row>
    <row r="172" spans="1:10" ht="15" customHeight="1" x14ac:dyDescent="0.25">
      <c r="A172" s="3" t="s">
        <v>562</v>
      </c>
      <c r="B172" s="4" t="s">
        <v>563</v>
      </c>
      <c r="C172" s="4" t="s">
        <v>9</v>
      </c>
      <c r="D172" s="5" t="s">
        <v>1893</v>
      </c>
      <c r="E172" s="5" t="s">
        <v>1829</v>
      </c>
      <c r="F172" s="6" t="s">
        <v>1852</v>
      </c>
      <c r="G172" s="7">
        <v>609184</v>
      </c>
      <c r="H172" s="7">
        <v>2399510</v>
      </c>
      <c r="I172" s="8">
        <v>5386352</v>
      </c>
      <c r="J172" s="8">
        <f t="shared" si="2"/>
        <v>8395046</v>
      </c>
    </row>
    <row r="173" spans="1:10" ht="15" customHeight="1" x14ac:dyDescent="0.25">
      <c r="A173" s="3" t="s">
        <v>1389</v>
      </c>
      <c r="B173" s="4" t="s">
        <v>1390</v>
      </c>
      <c r="C173" s="4" t="s">
        <v>9</v>
      </c>
      <c r="D173" s="5" t="s">
        <v>1941</v>
      </c>
      <c r="E173" s="5" t="s">
        <v>1829</v>
      </c>
      <c r="F173" s="6" t="s">
        <v>1852</v>
      </c>
      <c r="G173" s="7">
        <v>1594818</v>
      </c>
      <c r="H173" s="7">
        <v>6244842</v>
      </c>
      <c r="I173" s="8">
        <v>14018247</v>
      </c>
      <c r="J173" s="8">
        <f t="shared" si="2"/>
        <v>21857907</v>
      </c>
    </row>
    <row r="174" spans="1:10" ht="15" customHeight="1" x14ac:dyDescent="0.25">
      <c r="A174" s="3" t="s">
        <v>560</v>
      </c>
      <c r="B174" s="4" t="s">
        <v>561</v>
      </c>
      <c r="C174" s="4" t="s">
        <v>9</v>
      </c>
      <c r="D174" s="5" t="s">
        <v>1941</v>
      </c>
      <c r="E174" s="5" t="s">
        <v>1829</v>
      </c>
      <c r="F174" s="6" t="s">
        <v>1852</v>
      </c>
      <c r="G174" s="7">
        <v>592059</v>
      </c>
      <c r="H174" s="7">
        <v>2394436</v>
      </c>
      <c r="I174" s="8">
        <v>5374962</v>
      </c>
      <c r="J174" s="8">
        <f t="shared" si="2"/>
        <v>8361457</v>
      </c>
    </row>
    <row r="175" spans="1:10" ht="15" customHeight="1" x14ac:dyDescent="0.25">
      <c r="A175" s="3" t="s">
        <v>336</v>
      </c>
      <c r="B175" s="4" t="s">
        <v>337</v>
      </c>
      <c r="C175" s="4" t="s">
        <v>9</v>
      </c>
      <c r="D175" s="5" t="s">
        <v>1893</v>
      </c>
      <c r="E175" s="5" t="s">
        <v>1829</v>
      </c>
      <c r="F175" s="6" t="s">
        <v>1852</v>
      </c>
      <c r="G175" s="7">
        <v>195680</v>
      </c>
      <c r="H175" s="7">
        <v>779067</v>
      </c>
      <c r="I175" s="8">
        <v>1748828</v>
      </c>
      <c r="J175" s="8">
        <f t="shared" si="2"/>
        <v>2723575</v>
      </c>
    </row>
    <row r="176" spans="1:10" ht="15" customHeight="1" x14ac:dyDescent="0.25">
      <c r="A176" s="3" t="s">
        <v>76</v>
      </c>
      <c r="B176" s="4" t="s">
        <v>77</v>
      </c>
      <c r="C176" s="4" t="s">
        <v>9</v>
      </c>
      <c r="D176" s="5" t="s">
        <v>1893</v>
      </c>
      <c r="E176" s="5" t="s">
        <v>1829</v>
      </c>
      <c r="F176" s="6" t="s">
        <v>1852</v>
      </c>
      <c r="G176" s="7">
        <v>58432</v>
      </c>
      <c r="H176" s="7">
        <v>228800</v>
      </c>
      <c r="I176" s="8">
        <v>513604</v>
      </c>
      <c r="J176" s="8">
        <f t="shared" si="2"/>
        <v>800836</v>
      </c>
    </row>
    <row r="177" spans="1:10" ht="15" customHeight="1" x14ac:dyDescent="0.25">
      <c r="A177" s="3" t="s">
        <v>172</v>
      </c>
      <c r="B177" s="4" t="s">
        <v>173</v>
      </c>
      <c r="C177" s="4" t="s">
        <v>9</v>
      </c>
      <c r="D177" s="5" t="s">
        <v>1931</v>
      </c>
      <c r="E177" s="5" t="s">
        <v>1823</v>
      </c>
      <c r="F177" s="6" t="s">
        <v>1852</v>
      </c>
      <c r="G177" s="7">
        <v>97150</v>
      </c>
      <c r="H177" s="7">
        <v>375465</v>
      </c>
      <c r="I177" s="8">
        <v>842834</v>
      </c>
      <c r="J177" s="8">
        <f t="shared" si="2"/>
        <v>1315449</v>
      </c>
    </row>
    <row r="178" spans="1:10" ht="15" customHeight="1" x14ac:dyDescent="0.25">
      <c r="A178" s="3" t="s">
        <v>552</v>
      </c>
      <c r="B178" s="4" t="s">
        <v>553</v>
      </c>
      <c r="C178" s="4" t="s">
        <v>9</v>
      </c>
      <c r="D178" s="5" t="s">
        <v>1937</v>
      </c>
      <c r="E178" s="5" t="s">
        <v>1823</v>
      </c>
      <c r="F178" s="6" t="s">
        <v>1852</v>
      </c>
      <c r="G178" s="7">
        <v>549055</v>
      </c>
      <c r="H178" s="7">
        <v>2149938</v>
      </c>
      <c r="I178" s="8">
        <v>4826120</v>
      </c>
      <c r="J178" s="8">
        <f t="shared" si="2"/>
        <v>7525113</v>
      </c>
    </row>
    <row r="179" spans="1:10" ht="15" customHeight="1" x14ac:dyDescent="0.25">
      <c r="A179" s="3" t="s">
        <v>550</v>
      </c>
      <c r="B179" s="4" t="s">
        <v>551</v>
      </c>
      <c r="C179" s="4" t="s">
        <v>9</v>
      </c>
      <c r="D179" s="5" t="s">
        <v>1931</v>
      </c>
      <c r="E179" s="5" t="s">
        <v>1823</v>
      </c>
      <c r="F179" s="6" t="s">
        <v>1852</v>
      </c>
      <c r="G179" s="7">
        <v>450311</v>
      </c>
      <c r="H179" s="7">
        <v>2149521</v>
      </c>
      <c r="I179" s="8">
        <v>4825185</v>
      </c>
      <c r="J179" s="8">
        <f t="shared" si="2"/>
        <v>7425017</v>
      </c>
    </row>
    <row r="180" spans="1:10" ht="15" customHeight="1" x14ac:dyDescent="0.25">
      <c r="A180" s="3" t="s">
        <v>504</v>
      </c>
      <c r="B180" s="4" t="s">
        <v>505</v>
      </c>
      <c r="C180" s="4" t="s">
        <v>9</v>
      </c>
      <c r="D180" s="5" t="s">
        <v>1937</v>
      </c>
      <c r="E180" s="5" t="s">
        <v>1823</v>
      </c>
      <c r="F180" s="6" t="s">
        <v>1852</v>
      </c>
      <c r="G180" s="7">
        <v>427727</v>
      </c>
      <c r="H180" s="7">
        <v>1674854</v>
      </c>
      <c r="I180" s="8">
        <v>3759667</v>
      </c>
      <c r="J180" s="8">
        <f t="shared" si="2"/>
        <v>5862248</v>
      </c>
    </row>
    <row r="181" spans="1:10" ht="15" customHeight="1" x14ac:dyDescent="0.25">
      <c r="A181" s="3" t="s">
        <v>590</v>
      </c>
      <c r="B181" s="4" t="s">
        <v>591</v>
      </c>
      <c r="C181" s="4" t="s">
        <v>9</v>
      </c>
      <c r="D181" s="5" t="s">
        <v>1931</v>
      </c>
      <c r="E181" s="5" t="s">
        <v>1823</v>
      </c>
      <c r="F181" s="6" t="s">
        <v>1852</v>
      </c>
      <c r="G181" s="7">
        <v>725408</v>
      </c>
      <c r="H181" s="7">
        <v>2902008</v>
      </c>
      <c r="I181" s="8">
        <v>6514348</v>
      </c>
      <c r="J181" s="8">
        <f t="shared" si="2"/>
        <v>10141764</v>
      </c>
    </row>
    <row r="182" spans="1:10" ht="15" customHeight="1" x14ac:dyDescent="0.25">
      <c r="A182" s="3" t="s">
        <v>1341</v>
      </c>
      <c r="B182" s="4" t="s">
        <v>1342</v>
      </c>
      <c r="C182" s="4" t="s">
        <v>9</v>
      </c>
      <c r="D182" s="5" t="s">
        <v>1920</v>
      </c>
      <c r="E182" s="5" t="s">
        <v>1916</v>
      </c>
      <c r="F182" s="6" t="s">
        <v>1852</v>
      </c>
      <c r="G182" s="7">
        <v>501687</v>
      </c>
      <c r="H182" s="7">
        <v>2131754</v>
      </c>
      <c r="I182" s="8">
        <v>4785302</v>
      </c>
      <c r="J182" s="8">
        <f t="shared" si="2"/>
        <v>7418743</v>
      </c>
    </row>
    <row r="183" spans="1:10" ht="15" customHeight="1" x14ac:dyDescent="0.25">
      <c r="A183" s="3" t="s">
        <v>556</v>
      </c>
      <c r="B183" s="4" t="s">
        <v>557</v>
      </c>
      <c r="C183" s="4" t="s">
        <v>9</v>
      </c>
      <c r="D183" s="5" t="s">
        <v>1920</v>
      </c>
      <c r="E183" s="5" t="s">
        <v>1916</v>
      </c>
      <c r="F183" s="6" t="s">
        <v>1852</v>
      </c>
      <c r="G183" s="7">
        <v>498285</v>
      </c>
      <c r="H183" s="7">
        <v>2215466</v>
      </c>
      <c r="I183" s="8">
        <v>4973216</v>
      </c>
      <c r="J183" s="8">
        <f t="shared" si="2"/>
        <v>7686967</v>
      </c>
    </row>
    <row r="184" spans="1:10" ht="15" customHeight="1" x14ac:dyDescent="0.25">
      <c r="A184" s="3" t="s">
        <v>1295</v>
      </c>
      <c r="B184" s="4" t="s">
        <v>1296</v>
      </c>
      <c r="C184" s="4" t="s">
        <v>9</v>
      </c>
      <c r="D184" s="5" t="s">
        <v>1894</v>
      </c>
      <c r="E184" s="5" t="s">
        <v>1851</v>
      </c>
      <c r="F184" s="6" t="s">
        <v>1852</v>
      </c>
      <c r="G184" s="7">
        <v>346890</v>
      </c>
      <c r="H184" s="7">
        <v>1266294</v>
      </c>
      <c r="I184" s="8">
        <v>2842543</v>
      </c>
      <c r="J184" s="8">
        <f t="shared" si="2"/>
        <v>4455727</v>
      </c>
    </row>
    <row r="185" spans="1:10" ht="15" customHeight="1" x14ac:dyDescent="0.25">
      <c r="A185" s="3" t="s">
        <v>606</v>
      </c>
      <c r="B185" s="4" t="s">
        <v>607</v>
      </c>
      <c r="C185" s="4" t="s">
        <v>9</v>
      </c>
      <c r="D185" s="5" t="s">
        <v>1920</v>
      </c>
      <c r="E185" s="5" t="s">
        <v>1916</v>
      </c>
      <c r="F185" s="6" t="s">
        <v>1852</v>
      </c>
      <c r="G185" s="7">
        <v>814424</v>
      </c>
      <c r="H185" s="7">
        <v>3189045</v>
      </c>
      <c r="I185" s="8">
        <v>7158679</v>
      </c>
      <c r="J185" s="8">
        <f t="shared" si="2"/>
        <v>11162148</v>
      </c>
    </row>
    <row r="186" spans="1:10" ht="15" customHeight="1" x14ac:dyDescent="0.25">
      <c r="A186" s="3" t="s">
        <v>1361</v>
      </c>
      <c r="B186" s="4" t="s">
        <v>1362</v>
      </c>
      <c r="C186" s="4" t="s">
        <v>9</v>
      </c>
      <c r="D186" s="5" t="s">
        <v>1894</v>
      </c>
      <c r="E186" s="5" t="s">
        <v>1851</v>
      </c>
      <c r="F186" s="6" t="s">
        <v>1852</v>
      </c>
      <c r="G186" s="7">
        <v>793627</v>
      </c>
      <c r="H186" s="7">
        <v>3107611</v>
      </c>
      <c r="I186" s="8">
        <v>6975878</v>
      </c>
      <c r="J186" s="8">
        <f t="shared" si="2"/>
        <v>10877116</v>
      </c>
    </row>
    <row r="187" spans="1:10" ht="15" customHeight="1" x14ac:dyDescent="0.25">
      <c r="A187" s="3" t="s">
        <v>510</v>
      </c>
      <c r="B187" s="4" t="s">
        <v>511</v>
      </c>
      <c r="C187" s="4" t="s">
        <v>9</v>
      </c>
      <c r="D187" s="5" t="s">
        <v>1893</v>
      </c>
      <c r="E187" s="5" t="s">
        <v>1829</v>
      </c>
      <c r="F187" s="6" t="s">
        <v>1852</v>
      </c>
      <c r="G187" s="7">
        <v>446418</v>
      </c>
      <c r="H187" s="7">
        <v>1761511</v>
      </c>
      <c r="I187" s="8">
        <v>3954192</v>
      </c>
      <c r="J187" s="8">
        <f t="shared" si="2"/>
        <v>6162121</v>
      </c>
    </row>
    <row r="188" spans="1:10" ht="15" customHeight="1" x14ac:dyDescent="0.25">
      <c r="A188" s="3" t="s">
        <v>592</v>
      </c>
      <c r="B188" s="4" t="s">
        <v>593</v>
      </c>
      <c r="C188" s="4" t="s">
        <v>9</v>
      </c>
      <c r="D188" s="5" t="s">
        <v>1931</v>
      </c>
      <c r="E188" s="5" t="s">
        <v>1823</v>
      </c>
      <c r="F188" s="6" t="s">
        <v>1852</v>
      </c>
      <c r="G188" s="7">
        <v>756470</v>
      </c>
      <c r="H188" s="7">
        <v>2962116</v>
      </c>
      <c r="I188" s="8">
        <v>6649275</v>
      </c>
      <c r="J188" s="8">
        <f t="shared" si="2"/>
        <v>10367861</v>
      </c>
    </row>
    <row r="189" spans="1:10" ht="15" customHeight="1" x14ac:dyDescent="0.25">
      <c r="A189" s="3" t="s">
        <v>1335</v>
      </c>
      <c r="B189" s="4" t="s">
        <v>1336</v>
      </c>
      <c r="C189" s="4" t="s">
        <v>9</v>
      </c>
      <c r="D189" s="5" t="s">
        <v>1893</v>
      </c>
      <c r="E189" s="5" t="s">
        <v>1829</v>
      </c>
      <c r="F189" s="6" t="s">
        <v>1852</v>
      </c>
      <c r="G189" s="7">
        <v>536404</v>
      </c>
      <c r="H189" s="7">
        <v>2021073</v>
      </c>
      <c r="I189" s="8">
        <v>4536848</v>
      </c>
      <c r="J189" s="8">
        <f t="shared" si="2"/>
        <v>7094325</v>
      </c>
    </row>
    <row r="190" spans="1:10" ht="15" customHeight="1" x14ac:dyDescent="0.25">
      <c r="A190" s="3" t="s">
        <v>677</v>
      </c>
      <c r="B190" s="4" t="s">
        <v>678</v>
      </c>
      <c r="C190" s="4" t="s">
        <v>9</v>
      </c>
      <c r="D190" s="5" t="s">
        <v>1894</v>
      </c>
      <c r="E190" s="5" t="s">
        <v>1851</v>
      </c>
      <c r="F190" s="6" t="s">
        <v>1852</v>
      </c>
      <c r="G190" s="7">
        <v>2095640</v>
      </c>
      <c r="H190" s="7">
        <v>8205906</v>
      </c>
      <c r="I190" s="8">
        <v>18420390</v>
      </c>
      <c r="J190" s="8">
        <f t="shared" si="2"/>
        <v>28721936</v>
      </c>
    </row>
    <row r="191" spans="1:10" ht="15" customHeight="1" x14ac:dyDescent="0.25">
      <c r="A191" s="3" t="s">
        <v>428</v>
      </c>
      <c r="B191" s="4" t="s">
        <v>429</v>
      </c>
      <c r="C191" s="4" t="s">
        <v>9</v>
      </c>
      <c r="D191" s="5" t="s">
        <v>1931</v>
      </c>
      <c r="E191" s="5" t="s">
        <v>1823</v>
      </c>
      <c r="F191" s="6" t="s">
        <v>1852</v>
      </c>
      <c r="G191" s="7">
        <v>297273</v>
      </c>
      <c r="H191" s="7">
        <v>1164029</v>
      </c>
      <c r="I191" s="8">
        <v>2612980</v>
      </c>
      <c r="J191" s="8">
        <f t="shared" si="2"/>
        <v>4074282</v>
      </c>
    </row>
    <row r="192" spans="1:10" ht="15" customHeight="1" x14ac:dyDescent="0.25">
      <c r="A192" s="3" t="s">
        <v>273</v>
      </c>
      <c r="B192" s="4" t="s">
        <v>274</v>
      </c>
      <c r="C192" s="4" t="s">
        <v>9</v>
      </c>
      <c r="D192" s="5" t="s">
        <v>1931</v>
      </c>
      <c r="E192" s="5" t="s">
        <v>1823</v>
      </c>
      <c r="F192" s="6" t="s">
        <v>1852</v>
      </c>
      <c r="G192" s="7">
        <v>154973</v>
      </c>
      <c r="H192" s="7">
        <v>606827</v>
      </c>
      <c r="I192" s="8">
        <v>1362189</v>
      </c>
      <c r="J192" s="8">
        <f t="shared" si="2"/>
        <v>2123989</v>
      </c>
    </row>
    <row r="193" spans="1:10" ht="15" customHeight="1" x14ac:dyDescent="0.25">
      <c r="A193" s="3" t="s">
        <v>492</v>
      </c>
      <c r="B193" s="4" t="s">
        <v>493</v>
      </c>
      <c r="C193" s="4" t="s">
        <v>9</v>
      </c>
      <c r="D193" s="5" t="s">
        <v>1893</v>
      </c>
      <c r="E193" s="5" t="s">
        <v>1829</v>
      </c>
      <c r="F193" s="6" t="s">
        <v>1852</v>
      </c>
      <c r="G193" s="7">
        <v>390465</v>
      </c>
      <c r="H193" s="7">
        <v>1528943</v>
      </c>
      <c r="I193" s="8">
        <v>3432129</v>
      </c>
      <c r="J193" s="8">
        <f t="shared" si="2"/>
        <v>5351537</v>
      </c>
    </row>
    <row r="194" spans="1:10" ht="15" customHeight="1" x14ac:dyDescent="0.25">
      <c r="A194" s="3" t="s">
        <v>1395</v>
      </c>
      <c r="B194" s="4" t="s">
        <v>1396</v>
      </c>
      <c r="C194" s="4" t="s">
        <v>9</v>
      </c>
      <c r="D194" s="5" t="s">
        <v>1893</v>
      </c>
      <c r="E194" s="5" t="s">
        <v>1829</v>
      </c>
      <c r="F194" s="6" t="s">
        <v>1852</v>
      </c>
      <c r="G194" s="7">
        <v>2474523</v>
      </c>
      <c r="H194" s="7">
        <v>9553430</v>
      </c>
      <c r="I194" s="8">
        <v>21445274</v>
      </c>
      <c r="J194" s="8">
        <f t="shared" si="2"/>
        <v>33473227</v>
      </c>
    </row>
    <row r="195" spans="1:10" ht="15" customHeight="1" x14ac:dyDescent="0.25">
      <c r="A195" s="3" t="s">
        <v>656</v>
      </c>
      <c r="B195" s="4" t="s">
        <v>657</v>
      </c>
      <c r="C195" s="4" t="s">
        <v>9</v>
      </c>
      <c r="D195" s="5" t="s">
        <v>1894</v>
      </c>
      <c r="E195" s="5" t="s">
        <v>1851</v>
      </c>
      <c r="F195" s="6" t="s">
        <v>1852</v>
      </c>
      <c r="G195" s="7">
        <v>1480199</v>
      </c>
      <c r="H195" s="7">
        <v>5796021</v>
      </c>
      <c r="I195" s="8">
        <v>13010746</v>
      </c>
      <c r="J195" s="8">
        <f t="shared" si="2"/>
        <v>20286966</v>
      </c>
    </row>
    <row r="196" spans="1:10" ht="15" customHeight="1" x14ac:dyDescent="0.25">
      <c r="A196" s="3" t="s">
        <v>1713</v>
      </c>
      <c r="B196" s="4" t="s">
        <v>1714</v>
      </c>
      <c r="C196" s="4" t="s">
        <v>9</v>
      </c>
      <c r="D196" s="5" t="s">
        <v>1965</v>
      </c>
      <c r="E196" s="5" t="s">
        <v>1955</v>
      </c>
      <c r="F196" s="6" t="s">
        <v>1876</v>
      </c>
      <c r="G196" s="7">
        <v>117024</v>
      </c>
      <c r="H196" s="7">
        <v>465054</v>
      </c>
      <c r="I196" s="8">
        <v>1043941</v>
      </c>
      <c r="J196" s="8">
        <f t="shared" si="2"/>
        <v>1626019</v>
      </c>
    </row>
    <row r="197" spans="1:10" ht="15" customHeight="1" x14ac:dyDescent="0.25">
      <c r="A197" s="3" t="s">
        <v>632</v>
      </c>
      <c r="B197" s="4" t="s">
        <v>633</v>
      </c>
      <c r="C197" s="4" t="s">
        <v>9</v>
      </c>
      <c r="D197" s="5" t="s">
        <v>1937</v>
      </c>
      <c r="E197" s="5" t="s">
        <v>1823</v>
      </c>
      <c r="F197" s="6" t="s">
        <v>1852</v>
      </c>
      <c r="G197" s="7">
        <v>1100727</v>
      </c>
      <c r="H197" s="7">
        <v>3930426</v>
      </c>
      <c r="I197" s="8">
        <v>8822911</v>
      </c>
      <c r="J197" s="8">
        <f t="shared" si="2"/>
        <v>13854064</v>
      </c>
    </row>
    <row r="198" spans="1:10" ht="15" customHeight="1" x14ac:dyDescent="0.25">
      <c r="A198" s="3" t="s">
        <v>546</v>
      </c>
      <c r="B198" s="4" t="s">
        <v>547</v>
      </c>
      <c r="C198" s="4" t="s">
        <v>9</v>
      </c>
      <c r="D198" s="5" t="s">
        <v>1942</v>
      </c>
      <c r="E198" s="5" t="s">
        <v>1903</v>
      </c>
      <c r="F198" s="6" t="s">
        <v>1876</v>
      </c>
      <c r="G198" s="7">
        <v>540099</v>
      </c>
      <c r="H198" s="7">
        <v>2114869</v>
      </c>
      <c r="I198" s="8">
        <v>4747400</v>
      </c>
      <c r="J198" s="8">
        <f t="shared" si="2"/>
        <v>7402368</v>
      </c>
    </row>
    <row r="199" spans="1:10" ht="15" customHeight="1" x14ac:dyDescent="0.25">
      <c r="A199" s="3" t="s">
        <v>1377</v>
      </c>
      <c r="B199" s="4" t="s">
        <v>1378</v>
      </c>
      <c r="C199" s="4" t="s">
        <v>9</v>
      </c>
      <c r="D199" s="5" t="s">
        <v>1940</v>
      </c>
      <c r="E199" s="5" t="s">
        <v>1813</v>
      </c>
      <c r="F199" s="6" t="s">
        <v>1876</v>
      </c>
      <c r="G199" s="7">
        <v>1269126</v>
      </c>
      <c r="H199" s="7">
        <v>4969527</v>
      </c>
      <c r="I199" s="8">
        <v>11155455</v>
      </c>
      <c r="J199" s="8">
        <f t="shared" si="2"/>
        <v>17394108</v>
      </c>
    </row>
    <row r="200" spans="1:10" ht="15" customHeight="1" x14ac:dyDescent="0.25">
      <c r="A200" s="3" t="s">
        <v>1313</v>
      </c>
      <c r="B200" s="4" t="s">
        <v>1314</v>
      </c>
      <c r="C200" s="4" t="s">
        <v>9</v>
      </c>
      <c r="D200" s="5" t="s">
        <v>1895</v>
      </c>
      <c r="E200" s="5" t="s">
        <v>1832</v>
      </c>
      <c r="F200" s="6" t="s">
        <v>1876</v>
      </c>
      <c r="G200" s="7">
        <v>385930</v>
      </c>
      <c r="H200" s="7">
        <v>1520207</v>
      </c>
      <c r="I200" s="8">
        <v>3412517</v>
      </c>
      <c r="J200" s="8">
        <f t="shared" si="2"/>
        <v>5318654</v>
      </c>
    </row>
    <row r="201" spans="1:10" ht="15" customHeight="1" x14ac:dyDescent="0.25">
      <c r="A201" s="3" t="s">
        <v>1357</v>
      </c>
      <c r="B201" s="4" t="s">
        <v>1358</v>
      </c>
      <c r="C201" s="4" t="s">
        <v>9</v>
      </c>
      <c r="D201" s="5" t="s">
        <v>1920</v>
      </c>
      <c r="E201" s="5" t="s">
        <v>1916</v>
      </c>
      <c r="F201" s="6" t="s">
        <v>1852</v>
      </c>
      <c r="G201" s="7">
        <v>875858</v>
      </c>
      <c r="H201" s="7">
        <v>2990751</v>
      </c>
      <c r="I201" s="8">
        <v>6713555</v>
      </c>
      <c r="J201" s="8">
        <f t="shared" si="2"/>
        <v>10580164</v>
      </c>
    </row>
    <row r="202" spans="1:10" ht="15" customHeight="1" x14ac:dyDescent="0.25">
      <c r="A202" s="3" t="s">
        <v>638</v>
      </c>
      <c r="B202" s="4" t="s">
        <v>639</v>
      </c>
      <c r="C202" s="4" t="s">
        <v>9</v>
      </c>
      <c r="D202" s="5" t="s">
        <v>1941</v>
      </c>
      <c r="E202" s="5" t="s">
        <v>1829</v>
      </c>
      <c r="F202" s="6" t="s">
        <v>1891</v>
      </c>
      <c r="G202" s="7">
        <v>1254647</v>
      </c>
      <c r="H202" s="7">
        <v>4247390</v>
      </c>
      <c r="I202" s="8">
        <v>9534424</v>
      </c>
      <c r="J202" s="8">
        <f t="shared" si="2"/>
        <v>15036461</v>
      </c>
    </row>
    <row r="203" spans="1:10" ht="15" customHeight="1" x14ac:dyDescent="0.25">
      <c r="A203" s="3" t="s">
        <v>488</v>
      </c>
      <c r="B203" s="4" t="s">
        <v>489</v>
      </c>
      <c r="C203" s="4" t="s">
        <v>9</v>
      </c>
      <c r="D203" s="5" t="s">
        <v>1940</v>
      </c>
      <c r="E203" s="5" t="s">
        <v>1813</v>
      </c>
      <c r="F203" s="6" t="s">
        <v>1876</v>
      </c>
      <c r="G203" s="7">
        <v>358632</v>
      </c>
      <c r="H203" s="7">
        <v>1497726</v>
      </c>
      <c r="I203" s="8">
        <v>3362053</v>
      </c>
      <c r="J203" s="8">
        <f t="shared" si="2"/>
        <v>5218411</v>
      </c>
    </row>
    <row r="204" spans="1:10" ht="15" customHeight="1" x14ac:dyDescent="0.25">
      <c r="A204" s="3" t="s">
        <v>1373</v>
      </c>
      <c r="B204" s="4" t="s">
        <v>1374</v>
      </c>
      <c r="C204" s="4" t="s">
        <v>9</v>
      </c>
      <c r="D204" s="5" t="s">
        <v>1938</v>
      </c>
      <c r="E204" s="5" t="s">
        <v>1813</v>
      </c>
      <c r="F204" s="6" t="s">
        <v>1891</v>
      </c>
      <c r="G204" s="7">
        <v>895292</v>
      </c>
      <c r="H204" s="7">
        <v>4709648</v>
      </c>
      <c r="I204" s="8">
        <v>10572087</v>
      </c>
      <c r="J204" s="8">
        <f t="shared" ref="J204:J267" si="3">SUM(G204:I204)</f>
        <v>16177027</v>
      </c>
    </row>
    <row r="205" spans="1:10" ht="15" customHeight="1" x14ac:dyDescent="0.25">
      <c r="A205" s="3" t="s">
        <v>1477</v>
      </c>
      <c r="B205" s="4" t="s">
        <v>1478</v>
      </c>
      <c r="C205" s="4" t="s">
        <v>9</v>
      </c>
      <c r="D205" s="5" t="s">
        <v>1940</v>
      </c>
      <c r="E205" s="5" t="s">
        <v>1813</v>
      </c>
      <c r="F205" s="6" t="s">
        <v>1891</v>
      </c>
      <c r="G205" s="7">
        <v>142317</v>
      </c>
      <c r="H205" s="7">
        <v>480144</v>
      </c>
      <c r="I205" s="8">
        <v>1077814</v>
      </c>
      <c r="J205" s="8">
        <f t="shared" si="3"/>
        <v>1700275</v>
      </c>
    </row>
    <row r="206" spans="1:10" ht="15" customHeight="1" x14ac:dyDescent="0.25">
      <c r="A206" s="3" t="s">
        <v>7</v>
      </c>
      <c r="B206" s="4" t="s">
        <v>8</v>
      </c>
      <c r="C206" s="4" t="s">
        <v>9</v>
      </c>
      <c r="D206" s="5" t="s">
        <v>1894</v>
      </c>
      <c r="E206" s="5" t="s">
        <v>1851</v>
      </c>
      <c r="F206" s="6" t="s">
        <v>1852</v>
      </c>
      <c r="G206" s="7">
        <v>53483</v>
      </c>
      <c r="H206" s="7">
        <v>180341</v>
      </c>
      <c r="I206" s="8">
        <v>1672512</v>
      </c>
      <c r="J206" s="8">
        <f t="shared" si="3"/>
        <v>1906336</v>
      </c>
    </row>
    <row r="207" spans="1:10" ht="15" customHeight="1" x14ac:dyDescent="0.25">
      <c r="A207" s="3" t="s">
        <v>1695</v>
      </c>
      <c r="B207" s="4" t="s">
        <v>1696</v>
      </c>
      <c r="C207" s="4" t="s">
        <v>875</v>
      </c>
      <c r="D207" s="5" t="s">
        <v>1821</v>
      </c>
      <c r="E207" s="5" t="s">
        <v>1822</v>
      </c>
      <c r="F207" s="6" t="s">
        <v>1823</v>
      </c>
      <c r="G207" s="7">
        <v>104966</v>
      </c>
      <c r="H207" s="7">
        <v>391540</v>
      </c>
      <c r="I207" s="8">
        <v>878918</v>
      </c>
      <c r="J207" s="8">
        <f t="shared" si="3"/>
        <v>1375424</v>
      </c>
    </row>
    <row r="208" spans="1:10" ht="15" customHeight="1" x14ac:dyDescent="0.25">
      <c r="A208" s="3" t="s">
        <v>1265</v>
      </c>
      <c r="B208" s="4" t="s">
        <v>1266</v>
      </c>
      <c r="C208" s="4" t="s">
        <v>875</v>
      </c>
      <c r="D208" s="5" t="s">
        <v>1821</v>
      </c>
      <c r="E208" s="5" t="s">
        <v>1822</v>
      </c>
      <c r="F208" s="6" t="s">
        <v>1823</v>
      </c>
      <c r="G208" s="7">
        <v>271739</v>
      </c>
      <c r="H208" s="7">
        <v>1064047</v>
      </c>
      <c r="I208" s="8">
        <v>2388544</v>
      </c>
      <c r="J208" s="8">
        <f t="shared" si="3"/>
        <v>3724330</v>
      </c>
    </row>
    <row r="209" spans="1:10" ht="15" customHeight="1" x14ac:dyDescent="0.25">
      <c r="A209" s="3" t="s">
        <v>873</v>
      </c>
      <c r="B209" s="4" t="s">
        <v>874</v>
      </c>
      <c r="C209" s="4" t="s">
        <v>875</v>
      </c>
      <c r="D209" s="5" t="s">
        <v>1821</v>
      </c>
      <c r="E209" s="5" t="s">
        <v>1822</v>
      </c>
      <c r="F209" s="6" t="s">
        <v>1823</v>
      </c>
      <c r="G209" s="7">
        <v>61391</v>
      </c>
      <c r="H209" s="7">
        <v>233041</v>
      </c>
      <c r="I209" s="8">
        <v>523124</v>
      </c>
      <c r="J209" s="8">
        <f t="shared" si="3"/>
        <v>817556</v>
      </c>
    </row>
    <row r="210" spans="1:10" ht="15" customHeight="1" x14ac:dyDescent="0.25">
      <c r="A210" s="3" t="s">
        <v>932</v>
      </c>
      <c r="B210" s="4" t="s">
        <v>933</v>
      </c>
      <c r="C210" s="4" t="s">
        <v>934</v>
      </c>
      <c r="D210" s="5" t="s">
        <v>1821</v>
      </c>
      <c r="E210" s="5" t="s">
        <v>1822</v>
      </c>
      <c r="F210" s="6" t="s">
        <v>1823</v>
      </c>
      <c r="G210" s="7">
        <v>70981</v>
      </c>
      <c r="H210" s="7">
        <v>277940</v>
      </c>
      <c r="I210" s="8">
        <v>623911</v>
      </c>
      <c r="J210" s="8">
        <f t="shared" si="3"/>
        <v>972832</v>
      </c>
    </row>
    <row r="211" spans="1:10" ht="15" customHeight="1" x14ac:dyDescent="0.25">
      <c r="A211" s="3" t="s">
        <v>1679</v>
      </c>
      <c r="B211" s="4" t="s">
        <v>1680</v>
      </c>
      <c r="C211" s="4" t="s">
        <v>934</v>
      </c>
      <c r="D211" s="5" t="s">
        <v>1821</v>
      </c>
      <c r="E211" s="5" t="s">
        <v>1822</v>
      </c>
      <c r="F211" s="6" t="s">
        <v>1823</v>
      </c>
      <c r="G211" s="7">
        <v>82493</v>
      </c>
      <c r="H211" s="7">
        <v>323014</v>
      </c>
      <c r="I211" s="8">
        <v>725092</v>
      </c>
      <c r="J211" s="8">
        <f t="shared" si="3"/>
        <v>1130599</v>
      </c>
    </row>
    <row r="212" spans="1:10" ht="15" customHeight="1" x14ac:dyDescent="0.25">
      <c r="A212" s="3" t="s">
        <v>961</v>
      </c>
      <c r="B212" s="4" t="s">
        <v>962</v>
      </c>
      <c r="C212" s="4" t="s">
        <v>934</v>
      </c>
      <c r="D212" s="5" t="s">
        <v>1821</v>
      </c>
      <c r="E212" s="5" t="s">
        <v>1822</v>
      </c>
      <c r="F212" s="6" t="s">
        <v>1823</v>
      </c>
      <c r="G212" s="7">
        <v>96636</v>
      </c>
      <c r="H212" s="7">
        <v>325893</v>
      </c>
      <c r="I212" s="8">
        <v>731555</v>
      </c>
      <c r="J212" s="8">
        <f t="shared" si="3"/>
        <v>1154084</v>
      </c>
    </row>
    <row r="213" spans="1:10" ht="15" customHeight="1" x14ac:dyDescent="0.25">
      <c r="A213" s="3" t="s">
        <v>959</v>
      </c>
      <c r="B213" s="4" t="s">
        <v>960</v>
      </c>
      <c r="C213" s="4" t="s">
        <v>934</v>
      </c>
      <c r="D213" s="5" t="s">
        <v>1821</v>
      </c>
      <c r="E213" s="5" t="s">
        <v>1822</v>
      </c>
      <c r="F213" s="6" t="s">
        <v>1823</v>
      </c>
      <c r="G213" s="7">
        <v>81129</v>
      </c>
      <c r="H213" s="7">
        <v>317675</v>
      </c>
      <c r="I213" s="8">
        <v>713108</v>
      </c>
      <c r="J213" s="8">
        <f t="shared" si="3"/>
        <v>1111912</v>
      </c>
    </row>
    <row r="214" spans="1:10" ht="15" customHeight="1" x14ac:dyDescent="0.25">
      <c r="A214" s="3" t="s">
        <v>1647</v>
      </c>
      <c r="B214" s="4" t="s">
        <v>1648</v>
      </c>
      <c r="C214" s="4" t="s">
        <v>934</v>
      </c>
      <c r="D214" s="5" t="s">
        <v>1821</v>
      </c>
      <c r="E214" s="5" t="s">
        <v>1822</v>
      </c>
      <c r="F214" s="6" t="s">
        <v>1823</v>
      </c>
      <c r="G214" s="7">
        <v>67386</v>
      </c>
      <c r="H214" s="7">
        <v>247080</v>
      </c>
      <c r="I214" s="8">
        <v>554637</v>
      </c>
      <c r="J214" s="8">
        <f t="shared" si="3"/>
        <v>869103</v>
      </c>
    </row>
    <row r="215" spans="1:10" ht="15" customHeight="1" x14ac:dyDescent="0.25">
      <c r="A215" s="3" t="s">
        <v>1577</v>
      </c>
      <c r="B215" s="4" t="s">
        <v>1578</v>
      </c>
      <c r="C215" s="4" t="s">
        <v>934</v>
      </c>
      <c r="D215" s="5" t="s">
        <v>1821</v>
      </c>
      <c r="E215" s="5" t="s">
        <v>1822</v>
      </c>
      <c r="F215" s="6" t="s">
        <v>1823</v>
      </c>
      <c r="G215" s="7">
        <v>25898</v>
      </c>
      <c r="H215" s="7">
        <v>96392</v>
      </c>
      <c r="I215" s="8">
        <v>216377</v>
      </c>
      <c r="J215" s="8">
        <f t="shared" si="3"/>
        <v>338667</v>
      </c>
    </row>
    <row r="216" spans="1:10" ht="15" customHeight="1" x14ac:dyDescent="0.25">
      <c r="A216" s="3" t="s">
        <v>666</v>
      </c>
      <c r="B216" s="4" t="s">
        <v>667</v>
      </c>
      <c r="C216" s="4" t="s">
        <v>668</v>
      </c>
      <c r="D216" s="5" t="s">
        <v>1821</v>
      </c>
      <c r="E216" s="5" t="s">
        <v>1822</v>
      </c>
      <c r="F216" s="6" t="s">
        <v>1823</v>
      </c>
      <c r="G216" s="7">
        <v>1683089</v>
      </c>
      <c r="H216" s="7">
        <v>6590478</v>
      </c>
      <c r="I216" s="8">
        <v>14794122</v>
      </c>
      <c r="J216" s="8">
        <f t="shared" si="3"/>
        <v>23067689</v>
      </c>
    </row>
    <row r="217" spans="1:10" ht="15" customHeight="1" x14ac:dyDescent="0.25">
      <c r="A217" s="3" t="s">
        <v>906</v>
      </c>
      <c r="B217" s="4" t="s">
        <v>907</v>
      </c>
      <c r="C217" s="4" t="s">
        <v>668</v>
      </c>
      <c r="D217" s="5" t="s">
        <v>1821</v>
      </c>
      <c r="E217" s="5" t="s">
        <v>1822</v>
      </c>
      <c r="F217" s="6" t="s">
        <v>1823</v>
      </c>
      <c r="G217" s="7">
        <v>56594</v>
      </c>
      <c r="H217" s="7">
        <v>262334</v>
      </c>
      <c r="I217" s="8">
        <v>588881</v>
      </c>
      <c r="J217" s="8">
        <f t="shared" si="3"/>
        <v>907809</v>
      </c>
    </row>
    <row r="218" spans="1:10" ht="15" customHeight="1" x14ac:dyDescent="0.25">
      <c r="A218" s="3" t="s">
        <v>995</v>
      </c>
      <c r="B218" s="4" t="s">
        <v>996</v>
      </c>
      <c r="C218" s="4" t="s">
        <v>668</v>
      </c>
      <c r="D218" s="5" t="s">
        <v>1821</v>
      </c>
      <c r="E218" s="5" t="s">
        <v>1822</v>
      </c>
      <c r="F218" s="6" t="s">
        <v>1823</v>
      </c>
      <c r="G218" s="7">
        <v>89206</v>
      </c>
      <c r="H218" s="7">
        <v>361708</v>
      </c>
      <c r="I218" s="8">
        <v>811952</v>
      </c>
      <c r="J218" s="8">
        <f t="shared" si="3"/>
        <v>1262866</v>
      </c>
    </row>
    <row r="219" spans="1:10" ht="15" customHeight="1" x14ac:dyDescent="0.25">
      <c r="A219" s="3" t="s">
        <v>1091</v>
      </c>
      <c r="B219" s="4" t="s">
        <v>1092</v>
      </c>
      <c r="C219" s="4" t="s">
        <v>668</v>
      </c>
      <c r="D219" s="5" t="s">
        <v>1821</v>
      </c>
      <c r="E219" s="5" t="s">
        <v>1822</v>
      </c>
      <c r="F219" s="6" t="s">
        <v>1823</v>
      </c>
      <c r="G219" s="7">
        <v>136963</v>
      </c>
      <c r="H219" s="7">
        <v>476207</v>
      </c>
      <c r="I219" s="8">
        <v>1068976</v>
      </c>
      <c r="J219" s="8">
        <f t="shared" si="3"/>
        <v>1682146</v>
      </c>
    </row>
    <row r="220" spans="1:10" ht="15" customHeight="1" x14ac:dyDescent="0.25">
      <c r="A220" s="3" t="s">
        <v>809</v>
      </c>
      <c r="B220" s="4" t="s">
        <v>810</v>
      </c>
      <c r="C220" s="4" t="s">
        <v>668</v>
      </c>
      <c r="D220" s="5" t="s">
        <v>1821</v>
      </c>
      <c r="E220" s="5" t="s">
        <v>1822</v>
      </c>
      <c r="F220" s="6" t="s">
        <v>1823</v>
      </c>
      <c r="G220" s="7">
        <v>46090</v>
      </c>
      <c r="H220" s="7">
        <v>163252</v>
      </c>
      <c r="I220" s="8">
        <v>366464</v>
      </c>
      <c r="J220" s="8">
        <f t="shared" si="3"/>
        <v>575806</v>
      </c>
    </row>
    <row r="221" spans="1:10" ht="15" customHeight="1" x14ac:dyDescent="0.25">
      <c r="A221" s="3" t="s">
        <v>945</v>
      </c>
      <c r="B221" s="4" t="s">
        <v>946</v>
      </c>
      <c r="C221" s="4" t="s">
        <v>17</v>
      </c>
      <c r="D221" s="5" t="s">
        <v>1859</v>
      </c>
      <c r="E221" s="5" t="s">
        <v>1860</v>
      </c>
      <c r="F221" s="6" t="s">
        <v>1829</v>
      </c>
      <c r="G221" s="7">
        <v>70312</v>
      </c>
      <c r="H221" s="7">
        <v>298807</v>
      </c>
      <c r="I221" s="8">
        <v>670754</v>
      </c>
      <c r="J221" s="8">
        <f t="shared" si="3"/>
        <v>1039873</v>
      </c>
    </row>
    <row r="222" spans="1:10" ht="15" customHeight="1" x14ac:dyDescent="0.25">
      <c r="A222" s="3" t="s">
        <v>375</v>
      </c>
      <c r="B222" s="4" t="s">
        <v>376</v>
      </c>
      <c r="C222" s="4" t="s">
        <v>17</v>
      </c>
      <c r="D222" s="5" t="s">
        <v>1859</v>
      </c>
      <c r="E222" s="5" t="s">
        <v>1860</v>
      </c>
      <c r="F222" s="6" t="s">
        <v>1829</v>
      </c>
      <c r="G222" s="7">
        <v>275242</v>
      </c>
      <c r="H222" s="7">
        <v>975090</v>
      </c>
      <c r="I222" s="8">
        <v>2188854</v>
      </c>
      <c r="J222" s="8">
        <f t="shared" si="3"/>
        <v>3439186</v>
      </c>
    </row>
    <row r="223" spans="1:10" ht="15" customHeight="1" x14ac:dyDescent="0.25">
      <c r="A223" s="3" t="s">
        <v>1399</v>
      </c>
      <c r="B223" s="4" t="s">
        <v>1400</v>
      </c>
      <c r="C223" s="4" t="s">
        <v>17</v>
      </c>
      <c r="D223" s="5" t="s">
        <v>1824</v>
      </c>
      <c r="E223" s="5" t="s">
        <v>1825</v>
      </c>
      <c r="F223" s="6" t="s">
        <v>1826</v>
      </c>
      <c r="G223" s="7">
        <v>2684189</v>
      </c>
      <c r="H223" s="7">
        <v>11169939</v>
      </c>
      <c r="I223" s="8">
        <v>25073969</v>
      </c>
      <c r="J223" s="8">
        <f t="shared" si="3"/>
        <v>38928097</v>
      </c>
    </row>
    <row r="224" spans="1:10" ht="15" customHeight="1" x14ac:dyDescent="0.25">
      <c r="A224" s="3" t="s">
        <v>1151</v>
      </c>
      <c r="B224" s="4" t="s">
        <v>1152</v>
      </c>
      <c r="C224" s="4" t="s">
        <v>17</v>
      </c>
      <c r="D224" s="5" t="s">
        <v>1924</v>
      </c>
      <c r="E224" s="5" t="s">
        <v>1860</v>
      </c>
      <c r="F224" s="6" t="s">
        <v>1826</v>
      </c>
      <c r="G224" s="7">
        <v>185590</v>
      </c>
      <c r="H224" s="7">
        <v>630855</v>
      </c>
      <c r="I224" s="8">
        <v>1416125</v>
      </c>
      <c r="J224" s="8">
        <f t="shared" si="3"/>
        <v>2232570</v>
      </c>
    </row>
    <row r="225" spans="1:10" ht="15" customHeight="1" x14ac:dyDescent="0.25">
      <c r="A225" s="3" t="s">
        <v>999</v>
      </c>
      <c r="B225" s="4" t="s">
        <v>1000</v>
      </c>
      <c r="C225" s="4" t="s">
        <v>17</v>
      </c>
      <c r="D225" s="5" t="s">
        <v>1924</v>
      </c>
      <c r="E225" s="5" t="s">
        <v>1860</v>
      </c>
      <c r="F225" s="6" t="s">
        <v>1829</v>
      </c>
      <c r="G225" s="7">
        <v>98818</v>
      </c>
      <c r="H225" s="7">
        <v>368570</v>
      </c>
      <c r="I225" s="8">
        <v>827356</v>
      </c>
      <c r="J225" s="8">
        <f t="shared" si="3"/>
        <v>1294744</v>
      </c>
    </row>
    <row r="226" spans="1:10" ht="15" customHeight="1" x14ac:dyDescent="0.25">
      <c r="A226" s="3" t="s">
        <v>1391</v>
      </c>
      <c r="B226" s="4" t="s">
        <v>1392</v>
      </c>
      <c r="C226" s="4" t="s">
        <v>17</v>
      </c>
      <c r="D226" s="5" t="s">
        <v>1824</v>
      </c>
      <c r="E226" s="5" t="s">
        <v>1825</v>
      </c>
      <c r="F226" s="6" t="s">
        <v>1826</v>
      </c>
      <c r="G226" s="7">
        <v>1448831</v>
      </c>
      <c r="H226" s="7">
        <v>6262920</v>
      </c>
      <c r="I226" s="8">
        <v>14058828</v>
      </c>
      <c r="J226" s="8">
        <f t="shared" si="3"/>
        <v>21770579</v>
      </c>
    </row>
    <row r="227" spans="1:10" ht="15" customHeight="1" x14ac:dyDescent="0.25">
      <c r="A227" s="3" t="s">
        <v>197</v>
      </c>
      <c r="B227" s="4" t="s">
        <v>198</v>
      </c>
      <c r="C227" s="4" t="s">
        <v>17</v>
      </c>
      <c r="D227" s="5" t="s">
        <v>1873</v>
      </c>
      <c r="E227" s="5" t="s">
        <v>1825</v>
      </c>
      <c r="F227" s="6" t="s">
        <v>1829</v>
      </c>
      <c r="G227" s="7">
        <v>91007</v>
      </c>
      <c r="H227" s="7">
        <v>452503</v>
      </c>
      <c r="I227" s="8">
        <v>1015767</v>
      </c>
      <c r="J227" s="8">
        <f t="shared" si="3"/>
        <v>1559277</v>
      </c>
    </row>
    <row r="228" spans="1:10" ht="15" customHeight="1" x14ac:dyDescent="0.25">
      <c r="A228" s="3" t="s">
        <v>585</v>
      </c>
      <c r="B228" s="4" t="s">
        <v>586</v>
      </c>
      <c r="C228" s="4" t="s">
        <v>17</v>
      </c>
      <c r="D228" s="5" t="s">
        <v>1873</v>
      </c>
      <c r="E228" s="5" t="s">
        <v>1825</v>
      </c>
      <c r="F228" s="6" t="s">
        <v>1829</v>
      </c>
      <c r="G228" s="7">
        <v>698893</v>
      </c>
      <c r="H228" s="7">
        <v>2807570</v>
      </c>
      <c r="I228" s="8">
        <v>6302356</v>
      </c>
      <c r="J228" s="8">
        <f t="shared" si="3"/>
        <v>9808819</v>
      </c>
    </row>
    <row r="229" spans="1:10" ht="15" customHeight="1" x14ac:dyDescent="0.25">
      <c r="A229" s="3" t="s">
        <v>1613</v>
      </c>
      <c r="B229" s="4" t="s">
        <v>1614</v>
      </c>
      <c r="C229" s="4" t="s">
        <v>17</v>
      </c>
      <c r="D229" s="5" t="s">
        <v>1859</v>
      </c>
      <c r="E229" s="5" t="s">
        <v>1860</v>
      </c>
      <c r="F229" s="6" t="s">
        <v>1829</v>
      </c>
      <c r="G229" s="7">
        <v>43549</v>
      </c>
      <c r="H229" s="7">
        <v>170524</v>
      </c>
      <c r="I229" s="8">
        <v>382788</v>
      </c>
      <c r="J229" s="8">
        <f t="shared" si="3"/>
        <v>596861</v>
      </c>
    </row>
    <row r="230" spans="1:10" ht="15" customHeight="1" x14ac:dyDescent="0.25">
      <c r="A230" s="3" t="s">
        <v>908</v>
      </c>
      <c r="B230" s="4" t="s">
        <v>909</v>
      </c>
      <c r="C230" s="4" t="s">
        <v>17</v>
      </c>
      <c r="D230" s="5" t="s">
        <v>1924</v>
      </c>
      <c r="E230" s="5" t="s">
        <v>1860</v>
      </c>
      <c r="F230" s="6" t="s">
        <v>1829</v>
      </c>
      <c r="G230" s="7">
        <v>50801</v>
      </c>
      <c r="H230" s="7">
        <v>262334</v>
      </c>
      <c r="I230" s="8">
        <v>588881</v>
      </c>
      <c r="J230" s="8">
        <f t="shared" si="3"/>
        <v>902016</v>
      </c>
    </row>
    <row r="231" spans="1:10" ht="15" customHeight="1" x14ac:dyDescent="0.25">
      <c r="A231" s="3" t="s">
        <v>749</v>
      </c>
      <c r="B231" s="4" t="s">
        <v>750</v>
      </c>
      <c r="C231" s="4" t="s">
        <v>17</v>
      </c>
      <c r="D231" s="5" t="s">
        <v>1873</v>
      </c>
      <c r="E231" s="5" t="s">
        <v>1825</v>
      </c>
      <c r="F231" s="6" t="s">
        <v>1829</v>
      </c>
      <c r="G231" s="7">
        <v>20144</v>
      </c>
      <c r="H231" s="7">
        <v>78876</v>
      </c>
      <c r="I231" s="8">
        <v>177058</v>
      </c>
      <c r="J231" s="8">
        <f t="shared" si="3"/>
        <v>276078</v>
      </c>
    </row>
    <row r="232" spans="1:10" ht="15" customHeight="1" x14ac:dyDescent="0.25">
      <c r="A232" s="3" t="s">
        <v>411</v>
      </c>
      <c r="B232" s="4" t="s">
        <v>412</v>
      </c>
      <c r="C232" s="4" t="s">
        <v>17</v>
      </c>
      <c r="D232" s="5" t="s">
        <v>1873</v>
      </c>
      <c r="E232" s="5" t="s">
        <v>1825</v>
      </c>
      <c r="F232" s="6" t="s">
        <v>1829</v>
      </c>
      <c r="G232" s="7">
        <v>247702</v>
      </c>
      <c r="H232" s="7">
        <v>1106411</v>
      </c>
      <c r="I232" s="8">
        <v>2483640</v>
      </c>
      <c r="J232" s="8">
        <f t="shared" si="3"/>
        <v>3837753</v>
      </c>
    </row>
    <row r="233" spans="1:10" ht="15" customHeight="1" x14ac:dyDescent="0.25">
      <c r="A233" s="3" t="s">
        <v>1411</v>
      </c>
      <c r="B233" s="4" t="s">
        <v>1412</v>
      </c>
      <c r="C233" s="4" t="s">
        <v>17</v>
      </c>
      <c r="D233" s="5" t="s">
        <v>1873</v>
      </c>
      <c r="E233" s="5" t="s">
        <v>1825</v>
      </c>
      <c r="F233" s="6" t="s">
        <v>1829</v>
      </c>
      <c r="G233" s="7">
        <v>22231</v>
      </c>
      <c r="H233" s="7">
        <v>87047</v>
      </c>
      <c r="I233" s="8">
        <v>195401</v>
      </c>
      <c r="J233" s="8">
        <f t="shared" si="3"/>
        <v>304679</v>
      </c>
    </row>
    <row r="234" spans="1:10" ht="15" customHeight="1" x14ac:dyDescent="0.25">
      <c r="A234" s="3" t="s">
        <v>737</v>
      </c>
      <c r="B234" s="4" t="s">
        <v>738</v>
      </c>
      <c r="C234" s="4" t="s">
        <v>17</v>
      </c>
      <c r="D234" s="5" t="s">
        <v>1924</v>
      </c>
      <c r="E234" s="5" t="s">
        <v>1860</v>
      </c>
      <c r="F234" s="6" t="s">
        <v>1829</v>
      </c>
      <c r="G234" s="7">
        <v>12296</v>
      </c>
      <c r="H234" s="7">
        <v>52184</v>
      </c>
      <c r="I234" s="8">
        <v>117141</v>
      </c>
      <c r="J234" s="8">
        <f t="shared" si="3"/>
        <v>181621</v>
      </c>
    </row>
    <row r="235" spans="1:10" ht="15" customHeight="1" x14ac:dyDescent="0.25">
      <c r="A235" s="3" t="s">
        <v>1186</v>
      </c>
      <c r="B235" s="4" t="s">
        <v>1187</v>
      </c>
      <c r="C235" s="4" t="s">
        <v>1188</v>
      </c>
      <c r="D235" s="5" t="s">
        <v>1837</v>
      </c>
      <c r="E235" s="5" t="s">
        <v>1838</v>
      </c>
      <c r="F235" s="6" t="s">
        <v>1817</v>
      </c>
      <c r="G235" s="7">
        <v>207537</v>
      </c>
      <c r="H235" s="7">
        <v>744194</v>
      </c>
      <c r="I235" s="8">
        <v>1670546</v>
      </c>
      <c r="J235" s="8">
        <f t="shared" si="3"/>
        <v>2622277</v>
      </c>
    </row>
    <row r="236" spans="1:10" ht="15" customHeight="1" x14ac:dyDescent="0.25">
      <c r="A236" s="3" t="s">
        <v>1235</v>
      </c>
      <c r="B236" s="4" t="s">
        <v>1236</v>
      </c>
      <c r="C236" s="4" t="s">
        <v>1188</v>
      </c>
      <c r="D236" s="5" t="s">
        <v>1837</v>
      </c>
      <c r="E236" s="5" t="s">
        <v>1838</v>
      </c>
      <c r="F236" s="6" t="s">
        <v>1829</v>
      </c>
      <c r="G236" s="7">
        <v>245380</v>
      </c>
      <c r="H236" s="7">
        <v>949366</v>
      </c>
      <c r="I236" s="8">
        <v>2131111</v>
      </c>
      <c r="J236" s="8">
        <f t="shared" si="3"/>
        <v>3325857</v>
      </c>
    </row>
    <row r="237" spans="1:10" ht="15" customHeight="1" x14ac:dyDescent="0.25">
      <c r="A237" s="3" t="s">
        <v>387</v>
      </c>
      <c r="B237" s="4" t="s">
        <v>388</v>
      </c>
      <c r="C237" s="4" t="s">
        <v>154</v>
      </c>
      <c r="D237" s="5" t="s">
        <v>1827</v>
      </c>
      <c r="E237" s="5" t="s">
        <v>1828</v>
      </c>
      <c r="F237" s="6" t="s">
        <v>1829</v>
      </c>
      <c r="G237" s="7">
        <v>258596</v>
      </c>
      <c r="H237" s="7">
        <v>1012584</v>
      </c>
      <c r="I237" s="8">
        <v>2273021</v>
      </c>
      <c r="J237" s="8">
        <f t="shared" si="3"/>
        <v>3544201</v>
      </c>
    </row>
    <row r="238" spans="1:10" ht="15" customHeight="1" x14ac:dyDescent="0.25">
      <c r="A238" s="3" t="s">
        <v>152</v>
      </c>
      <c r="B238" s="4" t="s">
        <v>153</v>
      </c>
      <c r="C238" s="4" t="s">
        <v>154</v>
      </c>
      <c r="D238" s="5" t="s">
        <v>1827</v>
      </c>
      <c r="E238" s="5" t="s">
        <v>1828</v>
      </c>
      <c r="F238" s="6" t="s">
        <v>1829</v>
      </c>
      <c r="G238" s="7">
        <v>76944</v>
      </c>
      <c r="H238" s="7">
        <v>357992</v>
      </c>
      <c r="I238" s="8">
        <v>803611</v>
      </c>
      <c r="J238" s="8">
        <f t="shared" si="3"/>
        <v>1238547</v>
      </c>
    </row>
    <row r="239" spans="1:10" ht="15" customHeight="1" x14ac:dyDescent="0.25">
      <c r="A239" s="3" t="s">
        <v>308</v>
      </c>
      <c r="B239" s="4" t="s">
        <v>309</v>
      </c>
      <c r="C239" s="4" t="s">
        <v>154</v>
      </c>
      <c r="D239" s="5" t="s">
        <v>1827</v>
      </c>
      <c r="E239" s="5" t="s">
        <v>1828</v>
      </c>
      <c r="F239" s="6" t="s">
        <v>1829</v>
      </c>
      <c r="G239" s="7">
        <v>176249</v>
      </c>
      <c r="H239" s="7">
        <v>688364</v>
      </c>
      <c r="I239" s="8">
        <v>1545220</v>
      </c>
      <c r="J239" s="8">
        <f t="shared" si="3"/>
        <v>2409833</v>
      </c>
    </row>
    <row r="240" spans="1:10" ht="15" customHeight="1" x14ac:dyDescent="0.25">
      <c r="A240" s="3" t="s">
        <v>587</v>
      </c>
      <c r="B240" s="4" t="s">
        <v>588</v>
      </c>
      <c r="C240" s="4" t="s">
        <v>589</v>
      </c>
      <c r="D240" s="5" t="s">
        <v>1827</v>
      </c>
      <c r="E240" s="5" t="s">
        <v>1828</v>
      </c>
      <c r="F240" s="6" t="s">
        <v>1829</v>
      </c>
      <c r="G240" s="7">
        <v>719202</v>
      </c>
      <c r="H240" s="7">
        <v>2816181</v>
      </c>
      <c r="I240" s="8">
        <v>6321685</v>
      </c>
      <c r="J240" s="8">
        <f t="shared" si="3"/>
        <v>9857068</v>
      </c>
    </row>
    <row r="241" spans="1:10" ht="15" customHeight="1" x14ac:dyDescent="0.25">
      <c r="A241" s="3" t="s">
        <v>644</v>
      </c>
      <c r="B241" s="4" t="s">
        <v>645</v>
      </c>
      <c r="C241" s="4" t="s">
        <v>589</v>
      </c>
      <c r="D241" s="5" t="s">
        <v>1827</v>
      </c>
      <c r="E241" s="5" t="s">
        <v>1828</v>
      </c>
      <c r="F241" s="6" t="s">
        <v>1829</v>
      </c>
      <c r="G241" s="7">
        <v>1145445</v>
      </c>
      <c r="H241" s="7">
        <v>4485224</v>
      </c>
      <c r="I241" s="8">
        <v>10068307</v>
      </c>
      <c r="J241" s="8">
        <f t="shared" si="3"/>
        <v>15698976</v>
      </c>
    </row>
    <row r="242" spans="1:10" ht="15" customHeight="1" x14ac:dyDescent="0.25">
      <c r="A242" s="3" t="s">
        <v>943</v>
      </c>
      <c r="B242" s="4" t="s">
        <v>944</v>
      </c>
      <c r="C242" s="4" t="s">
        <v>589</v>
      </c>
      <c r="D242" s="5" t="s">
        <v>1827</v>
      </c>
      <c r="E242" s="5" t="s">
        <v>1828</v>
      </c>
      <c r="F242" s="6" t="s">
        <v>1829</v>
      </c>
      <c r="G242" s="7">
        <v>75162</v>
      </c>
      <c r="H242" s="7">
        <v>294309</v>
      </c>
      <c r="I242" s="8">
        <v>660656</v>
      </c>
      <c r="J242" s="8">
        <f t="shared" si="3"/>
        <v>1030127</v>
      </c>
    </row>
    <row r="243" spans="1:10" ht="15" customHeight="1" x14ac:dyDescent="0.25">
      <c r="A243" s="3" t="s">
        <v>1100</v>
      </c>
      <c r="B243" s="4" t="s">
        <v>1101</v>
      </c>
      <c r="C243" s="4" t="s">
        <v>280</v>
      </c>
      <c r="D243" s="5" t="s">
        <v>1827</v>
      </c>
      <c r="E243" s="5" t="s">
        <v>1828</v>
      </c>
      <c r="F243" s="6" t="s">
        <v>1829</v>
      </c>
      <c r="G243" s="7">
        <v>142120</v>
      </c>
      <c r="H243" s="7">
        <v>494460</v>
      </c>
      <c r="I243" s="8">
        <v>1109950</v>
      </c>
      <c r="J243" s="8">
        <f t="shared" si="3"/>
        <v>1746530</v>
      </c>
    </row>
    <row r="244" spans="1:10" ht="15" customHeight="1" x14ac:dyDescent="0.25">
      <c r="A244" s="3" t="s">
        <v>278</v>
      </c>
      <c r="B244" s="4" t="s">
        <v>279</v>
      </c>
      <c r="C244" s="4" t="s">
        <v>280</v>
      </c>
      <c r="D244" s="5" t="s">
        <v>1827</v>
      </c>
      <c r="E244" s="5" t="s">
        <v>1828</v>
      </c>
      <c r="F244" s="6" t="s">
        <v>1829</v>
      </c>
      <c r="G244" s="7">
        <v>157666</v>
      </c>
      <c r="H244" s="7">
        <v>617375</v>
      </c>
      <c r="I244" s="8">
        <v>1385866</v>
      </c>
      <c r="J244" s="8">
        <f t="shared" si="3"/>
        <v>2160907</v>
      </c>
    </row>
    <row r="245" spans="1:10" ht="15" customHeight="1" x14ac:dyDescent="0.25">
      <c r="A245" s="3" t="s">
        <v>1135</v>
      </c>
      <c r="B245" s="4" t="s">
        <v>1136</v>
      </c>
      <c r="C245" s="4" t="s">
        <v>117</v>
      </c>
      <c r="D245" s="5" t="s">
        <v>1924</v>
      </c>
      <c r="E245" s="5" t="s">
        <v>1860</v>
      </c>
      <c r="F245" s="6" t="s">
        <v>1829</v>
      </c>
      <c r="G245" s="7">
        <v>108391</v>
      </c>
      <c r="H245" s="7">
        <v>572381</v>
      </c>
      <c r="I245" s="8">
        <v>1284864</v>
      </c>
      <c r="J245" s="8">
        <f t="shared" si="3"/>
        <v>1965636</v>
      </c>
    </row>
    <row r="246" spans="1:10" ht="15" customHeight="1" x14ac:dyDescent="0.25">
      <c r="A246" s="3" t="s">
        <v>115</v>
      </c>
      <c r="B246" s="4" t="s">
        <v>116</v>
      </c>
      <c r="C246" s="4" t="s">
        <v>117</v>
      </c>
      <c r="D246" s="5" t="s">
        <v>1924</v>
      </c>
      <c r="E246" s="5" t="s">
        <v>1860</v>
      </c>
      <c r="F246" s="6" t="s">
        <v>1829</v>
      </c>
      <c r="G246" s="7">
        <v>75778</v>
      </c>
      <c r="H246" s="7">
        <v>302086</v>
      </c>
      <c r="I246" s="8">
        <v>678115</v>
      </c>
      <c r="J246" s="8">
        <f t="shared" si="3"/>
        <v>1055979</v>
      </c>
    </row>
    <row r="247" spans="1:10" ht="15" customHeight="1" x14ac:dyDescent="0.25">
      <c r="A247" s="3" t="s">
        <v>1239</v>
      </c>
      <c r="B247" s="4" t="s">
        <v>1240</v>
      </c>
      <c r="C247" s="4" t="s">
        <v>981</v>
      </c>
      <c r="D247" s="5" t="s">
        <v>1924</v>
      </c>
      <c r="E247" s="5" t="s">
        <v>1860</v>
      </c>
      <c r="F247" s="6" t="s">
        <v>1829</v>
      </c>
      <c r="G247" s="7">
        <v>265203</v>
      </c>
      <c r="H247" s="7">
        <v>970055</v>
      </c>
      <c r="I247" s="8">
        <v>2177554</v>
      </c>
      <c r="J247" s="8">
        <f t="shared" si="3"/>
        <v>3412812</v>
      </c>
    </row>
    <row r="248" spans="1:10" ht="15" customHeight="1" x14ac:dyDescent="0.25">
      <c r="A248" s="3" t="s">
        <v>1116</v>
      </c>
      <c r="B248" s="4" t="s">
        <v>1117</v>
      </c>
      <c r="C248" s="4" t="s">
        <v>117</v>
      </c>
      <c r="D248" s="5" t="s">
        <v>1924</v>
      </c>
      <c r="E248" s="5" t="s">
        <v>1860</v>
      </c>
      <c r="F248" s="6" t="s">
        <v>1829</v>
      </c>
      <c r="G248" s="7">
        <v>156786</v>
      </c>
      <c r="H248" s="7">
        <v>533650</v>
      </c>
      <c r="I248" s="8">
        <v>1197923</v>
      </c>
      <c r="J248" s="8">
        <f t="shared" si="3"/>
        <v>1888359</v>
      </c>
    </row>
    <row r="249" spans="1:10" ht="15" customHeight="1" x14ac:dyDescent="0.25">
      <c r="A249" s="3" t="s">
        <v>1697</v>
      </c>
      <c r="B249" s="4" t="s">
        <v>1698</v>
      </c>
      <c r="C249" s="4" t="s">
        <v>476</v>
      </c>
      <c r="D249" s="5" t="s">
        <v>1924</v>
      </c>
      <c r="E249" s="5" t="s">
        <v>1860</v>
      </c>
      <c r="F249" s="6" t="s">
        <v>1829</v>
      </c>
      <c r="G249" s="7">
        <v>104728</v>
      </c>
      <c r="H249" s="7">
        <v>410084</v>
      </c>
      <c r="I249" s="8">
        <v>920545</v>
      </c>
      <c r="J249" s="8">
        <f t="shared" si="3"/>
        <v>1435357</v>
      </c>
    </row>
    <row r="250" spans="1:10" ht="15" customHeight="1" x14ac:dyDescent="0.25">
      <c r="A250" s="3" t="s">
        <v>792</v>
      </c>
      <c r="B250" s="4" t="s">
        <v>793</v>
      </c>
      <c r="C250" s="4" t="s">
        <v>476</v>
      </c>
      <c r="D250" s="5" t="s">
        <v>1827</v>
      </c>
      <c r="E250" s="5" t="s">
        <v>1828</v>
      </c>
      <c r="F250" s="6" t="s">
        <v>1829</v>
      </c>
      <c r="G250" s="7">
        <v>36344</v>
      </c>
      <c r="H250" s="7">
        <v>142308</v>
      </c>
      <c r="I250" s="8">
        <v>319450</v>
      </c>
      <c r="J250" s="8">
        <f t="shared" si="3"/>
        <v>498102</v>
      </c>
    </row>
    <row r="251" spans="1:10" ht="15" customHeight="1" x14ac:dyDescent="0.25">
      <c r="A251" s="3" t="s">
        <v>951</v>
      </c>
      <c r="B251" s="4" t="s">
        <v>952</v>
      </c>
      <c r="C251" s="4" t="s">
        <v>476</v>
      </c>
      <c r="D251" s="5" t="s">
        <v>1924</v>
      </c>
      <c r="E251" s="5" t="s">
        <v>1860</v>
      </c>
      <c r="F251" s="6" t="s">
        <v>1829</v>
      </c>
      <c r="G251" s="7">
        <v>70023</v>
      </c>
      <c r="H251" s="7">
        <v>310033</v>
      </c>
      <c r="I251" s="8">
        <v>695953</v>
      </c>
      <c r="J251" s="8">
        <f t="shared" si="3"/>
        <v>1076009</v>
      </c>
    </row>
    <row r="252" spans="1:10" ht="15" customHeight="1" x14ac:dyDescent="0.25">
      <c r="A252" s="3" t="s">
        <v>837</v>
      </c>
      <c r="B252" s="4" t="s">
        <v>838</v>
      </c>
      <c r="C252" s="4" t="s">
        <v>476</v>
      </c>
      <c r="D252" s="5" t="s">
        <v>1924</v>
      </c>
      <c r="E252" s="5" t="s">
        <v>1860</v>
      </c>
      <c r="F252" s="6" t="s">
        <v>1829</v>
      </c>
      <c r="G252" s="7">
        <v>51374</v>
      </c>
      <c r="H252" s="7">
        <v>201163</v>
      </c>
      <c r="I252" s="8">
        <v>451565</v>
      </c>
      <c r="J252" s="8">
        <f t="shared" si="3"/>
        <v>704102</v>
      </c>
    </row>
    <row r="253" spans="1:10" ht="15" customHeight="1" x14ac:dyDescent="0.25">
      <c r="A253" s="3" t="s">
        <v>474</v>
      </c>
      <c r="B253" s="4" t="s">
        <v>475</v>
      </c>
      <c r="C253" s="4" t="s">
        <v>476</v>
      </c>
      <c r="D253" s="5" t="s">
        <v>1924</v>
      </c>
      <c r="E253" s="5" t="s">
        <v>1860</v>
      </c>
      <c r="F253" s="6" t="s">
        <v>1829</v>
      </c>
      <c r="G253" s="7">
        <v>358742</v>
      </c>
      <c r="H253" s="7">
        <v>1416576</v>
      </c>
      <c r="I253" s="8">
        <v>3179890</v>
      </c>
      <c r="J253" s="8">
        <f t="shared" si="3"/>
        <v>4955208</v>
      </c>
    </row>
    <row r="254" spans="1:10" ht="15" customHeight="1" x14ac:dyDescent="0.25">
      <c r="A254" s="3" t="s">
        <v>331</v>
      </c>
      <c r="B254" s="4" t="s">
        <v>332</v>
      </c>
      <c r="C254" s="4" t="s">
        <v>333</v>
      </c>
      <c r="D254" s="5" t="s">
        <v>1924</v>
      </c>
      <c r="E254" s="5" t="s">
        <v>1860</v>
      </c>
      <c r="F254" s="6" t="s">
        <v>1829</v>
      </c>
      <c r="G254" s="7">
        <v>198266</v>
      </c>
      <c r="H254" s="7">
        <v>776350</v>
      </c>
      <c r="I254" s="8">
        <v>1742728</v>
      </c>
      <c r="J254" s="8">
        <f t="shared" si="3"/>
        <v>2717344</v>
      </c>
    </row>
    <row r="255" spans="1:10" ht="15" customHeight="1" x14ac:dyDescent="0.25">
      <c r="A255" s="3" t="s">
        <v>910</v>
      </c>
      <c r="B255" s="4" t="s">
        <v>911</v>
      </c>
      <c r="C255" s="4" t="s">
        <v>333</v>
      </c>
      <c r="D255" s="5" t="s">
        <v>1924</v>
      </c>
      <c r="E255" s="5" t="s">
        <v>1860</v>
      </c>
      <c r="F255" s="6" t="s">
        <v>1829</v>
      </c>
      <c r="G255" s="7">
        <v>57552</v>
      </c>
      <c r="H255" s="7">
        <v>262334</v>
      </c>
      <c r="I255" s="8">
        <v>588881</v>
      </c>
      <c r="J255" s="8">
        <f t="shared" si="3"/>
        <v>908767</v>
      </c>
    </row>
    <row r="256" spans="1:10" ht="15" customHeight="1" x14ac:dyDescent="0.25">
      <c r="A256" s="3" t="s">
        <v>157</v>
      </c>
      <c r="B256" s="4" t="s">
        <v>158</v>
      </c>
      <c r="C256" s="4" t="s">
        <v>90</v>
      </c>
      <c r="D256" s="5" t="s">
        <v>1924</v>
      </c>
      <c r="E256" s="5" t="s">
        <v>1860</v>
      </c>
      <c r="F256" s="6" t="s">
        <v>1829</v>
      </c>
      <c r="G256" s="7">
        <v>96781</v>
      </c>
      <c r="H256" s="7">
        <v>360822</v>
      </c>
      <c r="I256" s="8">
        <v>809963</v>
      </c>
      <c r="J256" s="8">
        <f t="shared" si="3"/>
        <v>1267566</v>
      </c>
    </row>
    <row r="257" spans="1:10" ht="15" customHeight="1" x14ac:dyDescent="0.25">
      <c r="A257" s="3" t="s">
        <v>1060</v>
      </c>
      <c r="B257" s="4" t="s">
        <v>1061</v>
      </c>
      <c r="C257" s="4" t="s">
        <v>90</v>
      </c>
      <c r="D257" s="5" t="s">
        <v>1924</v>
      </c>
      <c r="E257" s="5" t="s">
        <v>1860</v>
      </c>
      <c r="F257" s="6" t="s">
        <v>1829</v>
      </c>
      <c r="G257" s="7">
        <v>106452</v>
      </c>
      <c r="H257" s="7">
        <v>447545</v>
      </c>
      <c r="I257" s="8">
        <v>1004637</v>
      </c>
      <c r="J257" s="8">
        <f t="shared" si="3"/>
        <v>1558634</v>
      </c>
    </row>
    <row r="258" spans="1:10" ht="15" customHeight="1" x14ac:dyDescent="0.25">
      <c r="A258" s="3" t="s">
        <v>258</v>
      </c>
      <c r="B258" s="4" t="s">
        <v>259</v>
      </c>
      <c r="C258" s="4" t="s">
        <v>90</v>
      </c>
      <c r="D258" s="5" t="s">
        <v>1924</v>
      </c>
      <c r="E258" s="5" t="s">
        <v>1860</v>
      </c>
      <c r="F258" s="6" t="s">
        <v>1829</v>
      </c>
      <c r="G258" s="7">
        <v>153692</v>
      </c>
      <c r="H258" s="7">
        <v>592250</v>
      </c>
      <c r="I258" s="8">
        <v>1329466</v>
      </c>
      <c r="J258" s="8">
        <f t="shared" si="3"/>
        <v>2075408</v>
      </c>
    </row>
    <row r="259" spans="1:10" ht="15" customHeight="1" x14ac:dyDescent="0.25">
      <c r="A259" s="3" t="s">
        <v>88</v>
      </c>
      <c r="B259" s="4" t="s">
        <v>89</v>
      </c>
      <c r="C259" s="4" t="s">
        <v>90</v>
      </c>
      <c r="D259" s="5" t="s">
        <v>1924</v>
      </c>
      <c r="E259" s="5" t="s">
        <v>1860</v>
      </c>
      <c r="F259" s="6" t="s">
        <v>1829</v>
      </c>
      <c r="G259" s="7">
        <v>65903</v>
      </c>
      <c r="H259" s="7">
        <v>258054</v>
      </c>
      <c r="I259" s="8">
        <v>579272</v>
      </c>
      <c r="J259" s="8">
        <f t="shared" si="3"/>
        <v>903229</v>
      </c>
    </row>
    <row r="260" spans="1:10" ht="15" customHeight="1" x14ac:dyDescent="0.25">
      <c r="A260" s="3" t="s">
        <v>1118</v>
      </c>
      <c r="B260" s="4" t="s">
        <v>1119</v>
      </c>
      <c r="C260" s="4" t="s">
        <v>90</v>
      </c>
      <c r="D260" s="5" t="s">
        <v>1877</v>
      </c>
      <c r="E260" s="5" t="s">
        <v>1878</v>
      </c>
      <c r="F260" s="6" t="s">
        <v>1826</v>
      </c>
      <c r="G260" s="7">
        <v>161723</v>
      </c>
      <c r="H260" s="7">
        <v>545394</v>
      </c>
      <c r="I260" s="8">
        <v>1224286</v>
      </c>
      <c r="J260" s="8">
        <f t="shared" si="3"/>
        <v>1931403</v>
      </c>
    </row>
    <row r="261" spans="1:10" ht="15" customHeight="1" x14ac:dyDescent="0.25">
      <c r="A261" s="3" t="s">
        <v>59</v>
      </c>
      <c r="B261" s="4" t="s">
        <v>60</v>
      </c>
      <c r="C261" s="4" t="s">
        <v>61</v>
      </c>
      <c r="D261" s="5" t="s">
        <v>1896</v>
      </c>
      <c r="E261" s="5" t="s">
        <v>1828</v>
      </c>
      <c r="F261" s="6" t="s">
        <v>1829</v>
      </c>
      <c r="G261" s="7">
        <v>53294</v>
      </c>
      <c r="H261" s="7">
        <v>207162</v>
      </c>
      <c r="I261" s="8">
        <v>465032</v>
      </c>
      <c r="J261" s="8">
        <f t="shared" si="3"/>
        <v>725488</v>
      </c>
    </row>
    <row r="262" spans="1:10" ht="15" customHeight="1" x14ac:dyDescent="0.25">
      <c r="A262" s="3" t="s">
        <v>1133</v>
      </c>
      <c r="B262" s="4" t="s">
        <v>1134</v>
      </c>
      <c r="C262" s="4" t="s">
        <v>61</v>
      </c>
      <c r="D262" s="5" t="s">
        <v>1896</v>
      </c>
      <c r="E262" s="5" t="s">
        <v>1828</v>
      </c>
      <c r="F262" s="6" t="s">
        <v>1829</v>
      </c>
      <c r="G262" s="7">
        <v>128799</v>
      </c>
      <c r="H262" s="7">
        <v>569730</v>
      </c>
      <c r="I262" s="8">
        <v>1278913</v>
      </c>
      <c r="J262" s="8">
        <f t="shared" si="3"/>
        <v>1977442</v>
      </c>
    </row>
    <row r="263" spans="1:10" ht="15" customHeight="1" x14ac:dyDescent="0.25">
      <c r="A263" s="3" t="s">
        <v>443</v>
      </c>
      <c r="B263" s="4" t="s">
        <v>444</v>
      </c>
      <c r="C263" s="4" t="s">
        <v>61</v>
      </c>
      <c r="D263" s="5" t="s">
        <v>1896</v>
      </c>
      <c r="E263" s="5" t="s">
        <v>1828</v>
      </c>
      <c r="F263" s="6" t="s">
        <v>1829</v>
      </c>
      <c r="G263" s="7">
        <v>318473</v>
      </c>
      <c r="H263" s="7">
        <v>1247047</v>
      </c>
      <c r="I263" s="8">
        <v>2799335</v>
      </c>
      <c r="J263" s="8">
        <f t="shared" si="3"/>
        <v>4364855</v>
      </c>
    </row>
    <row r="264" spans="1:10" ht="15" customHeight="1" x14ac:dyDescent="0.25">
      <c r="A264" s="3" t="s">
        <v>107</v>
      </c>
      <c r="B264" s="4" t="s">
        <v>108</v>
      </c>
      <c r="C264" s="4" t="s">
        <v>109</v>
      </c>
      <c r="D264" s="5" t="s">
        <v>1827</v>
      </c>
      <c r="E264" s="5" t="s">
        <v>1828</v>
      </c>
      <c r="F264" s="6" t="s">
        <v>1829</v>
      </c>
      <c r="G264" s="7">
        <v>67421</v>
      </c>
      <c r="H264" s="7">
        <v>291380</v>
      </c>
      <c r="I264" s="8">
        <v>654082</v>
      </c>
      <c r="J264" s="8">
        <f t="shared" si="3"/>
        <v>1012883</v>
      </c>
    </row>
    <row r="265" spans="1:10" ht="15" customHeight="1" x14ac:dyDescent="0.25">
      <c r="A265" s="3" t="s">
        <v>1507</v>
      </c>
      <c r="B265" s="4" t="s">
        <v>1508</v>
      </c>
      <c r="C265" s="4" t="s">
        <v>109</v>
      </c>
      <c r="D265" s="5" t="s">
        <v>1827</v>
      </c>
      <c r="E265" s="5" t="s">
        <v>1828</v>
      </c>
      <c r="F265" s="6" t="s">
        <v>1829</v>
      </c>
      <c r="G265" s="7">
        <v>285337</v>
      </c>
      <c r="H265" s="7">
        <v>1117292</v>
      </c>
      <c r="I265" s="8">
        <v>2508067</v>
      </c>
      <c r="J265" s="8">
        <f t="shared" si="3"/>
        <v>3910696</v>
      </c>
    </row>
    <row r="266" spans="1:10" ht="15" customHeight="1" x14ac:dyDescent="0.25">
      <c r="A266" s="3" t="s">
        <v>1102</v>
      </c>
      <c r="B266" s="4" t="s">
        <v>1103</v>
      </c>
      <c r="C266" s="4" t="s">
        <v>109</v>
      </c>
      <c r="D266" s="5" t="s">
        <v>1827</v>
      </c>
      <c r="E266" s="5" t="s">
        <v>1828</v>
      </c>
      <c r="F266" s="6" t="s">
        <v>1829</v>
      </c>
      <c r="G266" s="7">
        <v>139782</v>
      </c>
      <c r="H266" s="7">
        <v>499124</v>
      </c>
      <c r="I266" s="8">
        <v>1120420</v>
      </c>
      <c r="J266" s="8">
        <f t="shared" si="3"/>
        <v>1759326</v>
      </c>
    </row>
    <row r="267" spans="1:10" ht="15" customHeight="1" x14ac:dyDescent="0.25">
      <c r="A267" s="3" t="s">
        <v>242</v>
      </c>
      <c r="B267" s="4" t="s">
        <v>243</v>
      </c>
      <c r="C267" s="4" t="s">
        <v>109</v>
      </c>
      <c r="D267" s="5" t="s">
        <v>1827</v>
      </c>
      <c r="E267" s="5" t="s">
        <v>1828</v>
      </c>
      <c r="F267" s="6" t="s">
        <v>1829</v>
      </c>
      <c r="G267" s="7">
        <v>140323</v>
      </c>
      <c r="H267" s="7">
        <v>553387</v>
      </c>
      <c r="I267" s="8">
        <v>1242228</v>
      </c>
      <c r="J267" s="8">
        <f t="shared" si="3"/>
        <v>1935938</v>
      </c>
    </row>
    <row r="268" spans="1:10" ht="15" customHeight="1" x14ac:dyDescent="0.25">
      <c r="A268" s="3" t="s">
        <v>1271</v>
      </c>
      <c r="B268" s="4" t="s">
        <v>1272</v>
      </c>
      <c r="C268" s="4" t="s">
        <v>1273</v>
      </c>
      <c r="D268" s="5" t="s">
        <v>1896</v>
      </c>
      <c r="E268" s="5" t="s">
        <v>1828</v>
      </c>
      <c r="F268" s="6" t="s">
        <v>1829</v>
      </c>
      <c r="G268" s="7">
        <v>280564</v>
      </c>
      <c r="H268" s="7">
        <v>1098603</v>
      </c>
      <c r="I268" s="8">
        <v>2466114</v>
      </c>
      <c r="J268" s="8">
        <f t="shared" ref="J268:J331" si="4">SUM(G268:I268)</f>
        <v>3845281</v>
      </c>
    </row>
    <row r="269" spans="1:10" ht="15" customHeight="1" x14ac:dyDescent="0.25">
      <c r="A269" s="3" t="s">
        <v>348</v>
      </c>
      <c r="B269" s="4" t="s">
        <v>349</v>
      </c>
      <c r="C269" s="4" t="s">
        <v>350</v>
      </c>
      <c r="D269" s="5" t="s">
        <v>1896</v>
      </c>
      <c r="E269" s="5" t="s">
        <v>1828</v>
      </c>
      <c r="F269" s="6" t="s">
        <v>1829</v>
      </c>
      <c r="G269" s="7">
        <v>224038</v>
      </c>
      <c r="H269" s="7">
        <v>851930</v>
      </c>
      <c r="I269" s="8">
        <v>1912389</v>
      </c>
      <c r="J269" s="8">
        <f t="shared" si="4"/>
        <v>2988357</v>
      </c>
    </row>
    <row r="270" spans="1:10" ht="15" customHeight="1" x14ac:dyDescent="0.25">
      <c r="A270" s="3" t="s">
        <v>502</v>
      </c>
      <c r="B270" s="4" t="s">
        <v>503</v>
      </c>
      <c r="C270" s="4" t="s">
        <v>350</v>
      </c>
      <c r="D270" s="5" t="s">
        <v>1827</v>
      </c>
      <c r="E270" s="5" t="s">
        <v>1828</v>
      </c>
      <c r="F270" s="6" t="s">
        <v>1829</v>
      </c>
      <c r="G270" s="7">
        <v>426396</v>
      </c>
      <c r="H270" s="7">
        <v>1669638</v>
      </c>
      <c r="I270" s="8">
        <v>3747958</v>
      </c>
      <c r="J270" s="8">
        <f t="shared" si="4"/>
        <v>5843992</v>
      </c>
    </row>
    <row r="271" spans="1:10" ht="15" customHeight="1" x14ac:dyDescent="0.25">
      <c r="A271" s="3" t="s">
        <v>576</v>
      </c>
      <c r="B271" s="4" t="s">
        <v>577</v>
      </c>
      <c r="C271" s="4" t="s">
        <v>578</v>
      </c>
      <c r="D271" s="5" t="s">
        <v>1896</v>
      </c>
      <c r="E271" s="5" t="s">
        <v>1828</v>
      </c>
      <c r="F271" s="6" t="s">
        <v>1829</v>
      </c>
      <c r="G271" s="7">
        <v>593857</v>
      </c>
      <c r="H271" s="7">
        <v>2624055</v>
      </c>
      <c r="I271" s="8">
        <v>5890407</v>
      </c>
      <c r="J271" s="8">
        <f t="shared" si="4"/>
        <v>9108319</v>
      </c>
    </row>
    <row r="272" spans="1:10" ht="15" customHeight="1" x14ac:dyDescent="0.25">
      <c r="A272" s="3" t="s">
        <v>1182</v>
      </c>
      <c r="B272" s="4" t="s">
        <v>1183</v>
      </c>
      <c r="C272" s="4" t="s">
        <v>12</v>
      </c>
      <c r="D272" s="5" t="s">
        <v>1925</v>
      </c>
      <c r="E272" s="5" t="s">
        <v>1814</v>
      </c>
      <c r="F272" s="6" t="s">
        <v>1829</v>
      </c>
      <c r="G272" s="7">
        <v>189440</v>
      </c>
      <c r="H272" s="7">
        <v>741791</v>
      </c>
      <c r="I272" s="8">
        <v>1665151</v>
      </c>
      <c r="J272" s="8">
        <f t="shared" si="4"/>
        <v>2596382</v>
      </c>
    </row>
    <row r="273" spans="1:10" ht="15" customHeight="1" x14ac:dyDescent="0.25">
      <c r="A273" s="3" t="s">
        <v>234</v>
      </c>
      <c r="B273" s="4" t="s">
        <v>235</v>
      </c>
      <c r="C273" s="4" t="s">
        <v>12</v>
      </c>
      <c r="D273" s="5" t="s">
        <v>1925</v>
      </c>
      <c r="E273" s="5" t="s">
        <v>1814</v>
      </c>
      <c r="F273" s="6" t="s">
        <v>1829</v>
      </c>
      <c r="G273" s="7">
        <v>139919</v>
      </c>
      <c r="H273" s="7">
        <v>525049</v>
      </c>
      <c r="I273" s="8">
        <v>1178616</v>
      </c>
      <c r="J273" s="8">
        <f t="shared" si="4"/>
        <v>1843584</v>
      </c>
    </row>
    <row r="274" spans="1:10" ht="15" customHeight="1" x14ac:dyDescent="0.25">
      <c r="A274" s="3" t="s">
        <v>912</v>
      </c>
      <c r="B274" s="4" t="s">
        <v>913</v>
      </c>
      <c r="C274" s="4" t="s">
        <v>12</v>
      </c>
      <c r="D274" s="5" t="s">
        <v>1925</v>
      </c>
      <c r="E274" s="5" t="s">
        <v>1814</v>
      </c>
      <c r="F274" s="6" t="s">
        <v>1829</v>
      </c>
      <c r="G274" s="7">
        <v>64448</v>
      </c>
      <c r="H274" s="7">
        <v>266318</v>
      </c>
      <c r="I274" s="8">
        <v>597822</v>
      </c>
      <c r="J274" s="8">
        <f t="shared" si="4"/>
        <v>928588</v>
      </c>
    </row>
    <row r="275" spans="1:10" ht="15" customHeight="1" x14ac:dyDescent="0.25">
      <c r="A275" s="3" t="s">
        <v>726</v>
      </c>
      <c r="B275" s="4" t="s">
        <v>727</v>
      </c>
      <c r="C275" s="4" t="s">
        <v>12</v>
      </c>
      <c r="D275" s="5" t="s">
        <v>1925</v>
      </c>
      <c r="E275" s="5" t="s">
        <v>1814</v>
      </c>
      <c r="F275" s="6" t="s">
        <v>1829</v>
      </c>
      <c r="G275" s="7">
        <v>6656</v>
      </c>
      <c r="H275" s="7">
        <v>24847</v>
      </c>
      <c r="I275" s="8">
        <v>55777</v>
      </c>
      <c r="J275" s="8">
        <f t="shared" si="4"/>
        <v>87280</v>
      </c>
    </row>
    <row r="276" spans="1:10" ht="15" customHeight="1" x14ac:dyDescent="0.25">
      <c r="A276" s="3" t="s">
        <v>166</v>
      </c>
      <c r="B276" s="4" t="s">
        <v>167</v>
      </c>
      <c r="C276" s="4" t="s">
        <v>12</v>
      </c>
      <c r="D276" s="5" t="s">
        <v>1925</v>
      </c>
      <c r="E276" s="5" t="s">
        <v>1814</v>
      </c>
      <c r="F276" s="6" t="s">
        <v>1829</v>
      </c>
      <c r="G276" s="7">
        <v>94226</v>
      </c>
      <c r="H276" s="7">
        <v>368957</v>
      </c>
      <c r="I276" s="8">
        <v>828224</v>
      </c>
      <c r="J276" s="8">
        <f t="shared" si="4"/>
        <v>1291407</v>
      </c>
    </row>
    <row r="277" spans="1:10" ht="15" customHeight="1" x14ac:dyDescent="0.25">
      <c r="A277" s="3" t="s">
        <v>10</v>
      </c>
      <c r="B277" s="4" t="s">
        <v>11</v>
      </c>
      <c r="C277" s="4" t="s">
        <v>12</v>
      </c>
      <c r="D277" s="5" t="s">
        <v>1925</v>
      </c>
      <c r="E277" s="5" t="s">
        <v>1814</v>
      </c>
      <c r="F277" s="6" t="s">
        <v>1829</v>
      </c>
      <c r="G277" s="7">
        <v>3019</v>
      </c>
      <c r="H277" s="7">
        <v>10115</v>
      </c>
      <c r="I277" s="8">
        <v>22707</v>
      </c>
      <c r="J277" s="8">
        <f t="shared" si="4"/>
        <v>35841</v>
      </c>
    </row>
    <row r="278" spans="1:10" ht="15" customHeight="1" x14ac:dyDescent="0.25">
      <c r="A278" s="3" t="s">
        <v>732</v>
      </c>
      <c r="B278" s="4" t="s">
        <v>733</v>
      </c>
      <c r="C278" s="4" t="s">
        <v>12</v>
      </c>
      <c r="D278" s="5" t="s">
        <v>1925</v>
      </c>
      <c r="E278" s="5" t="s">
        <v>1814</v>
      </c>
      <c r="F278" s="6" t="s">
        <v>1829</v>
      </c>
      <c r="G278" s="7">
        <v>9282</v>
      </c>
      <c r="H278" s="7">
        <v>48313</v>
      </c>
      <c r="I278" s="8">
        <v>108452</v>
      </c>
      <c r="J278" s="8">
        <f t="shared" si="4"/>
        <v>166047</v>
      </c>
    </row>
    <row r="279" spans="1:10" ht="15" customHeight="1" x14ac:dyDescent="0.25">
      <c r="A279" s="3" t="s">
        <v>714</v>
      </c>
      <c r="B279" s="4" t="s">
        <v>715</v>
      </c>
      <c r="C279" s="4" t="s">
        <v>12</v>
      </c>
      <c r="D279" s="5" t="s">
        <v>1925</v>
      </c>
      <c r="E279" s="5" t="s">
        <v>1814</v>
      </c>
      <c r="F279" s="6" t="s">
        <v>1829</v>
      </c>
      <c r="G279" s="7">
        <v>1699</v>
      </c>
      <c r="H279" s="7">
        <v>5548</v>
      </c>
      <c r="I279" s="8">
        <v>12454</v>
      </c>
      <c r="J279" s="8">
        <f t="shared" si="4"/>
        <v>19701</v>
      </c>
    </row>
    <row r="280" spans="1:10" ht="15" customHeight="1" x14ac:dyDescent="0.25">
      <c r="A280" s="3" t="s">
        <v>21</v>
      </c>
      <c r="B280" s="4" t="s">
        <v>22</v>
      </c>
      <c r="C280" s="4" t="s">
        <v>12</v>
      </c>
      <c r="D280" s="5" t="s">
        <v>1925</v>
      </c>
      <c r="E280" s="5" t="s">
        <v>1814</v>
      </c>
      <c r="F280" s="6" t="s">
        <v>1829</v>
      </c>
      <c r="G280" s="7">
        <v>3622</v>
      </c>
      <c r="H280" s="7">
        <v>59625</v>
      </c>
      <c r="I280" s="8">
        <v>133844</v>
      </c>
      <c r="J280" s="8">
        <f t="shared" si="4"/>
        <v>197091</v>
      </c>
    </row>
    <row r="281" spans="1:10" ht="15" customHeight="1" x14ac:dyDescent="0.25">
      <c r="A281" s="3" t="s">
        <v>869</v>
      </c>
      <c r="B281" s="4" t="s">
        <v>870</v>
      </c>
      <c r="C281" s="4" t="s">
        <v>12</v>
      </c>
      <c r="D281" s="5" t="s">
        <v>1925</v>
      </c>
      <c r="E281" s="5" t="s">
        <v>1814</v>
      </c>
      <c r="F281" s="6" t="s">
        <v>1829</v>
      </c>
      <c r="G281" s="7">
        <v>41784</v>
      </c>
      <c r="H281" s="7">
        <v>226562</v>
      </c>
      <c r="I281" s="8">
        <v>508581</v>
      </c>
      <c r="J281" s="8">
        <f t="shared" si="4"/>
        <v>776927</v>
      </c>
    </row>
    <row r="282" spans="1:10" ht="15" customHeight="1" x14ac:dyDescent="0.25">
      <c r="A282" s="3" t="s">
        <v>728</v>
      </c>
      <c r="B282" s="4" t="s">
        <v>729</v>
      </c>
      <c r="C282" s="4" t="s">
        <v>12</v>
      </c>
      <c r="D282" s="5" t="s">
        <v>1898</v>
      </c>
      <c r="E282" s="5" t="s">
        <v>1814</v>
      </c>
      <c r="F282" s="6" t="s">
        <v>1829</v>
      </c>
      <c r="G282" s="7">
        <v>12574</v>
      </c>
      <c r="H282" s="7">
        <v>44115</v>
      </c>
      <c r="I282" s="8">
        <v>99029</v>
      </c>
      <c r="J282" s="8">
        <f t="shared" si="4"/>
        <v>155718</v>
      </c>
    </row>
    <row r="283" spans="1:10" ht="15" customHeight="1" x14ac:dyDescent="0.25">
      <c r="A283" s="3" t="s">
        <v>857</v>
      </c>
      <c r="B283" s="4" t="s">
        <v>858</v>
      </c>
      <c r="C283" s="4" t="s">
        <v>12</v>
      </c>
      <c r="D283" s="5" t="s">
        <v>1925</v>
      </c>
      <c r="E283" s="5" t="s">
        <v>1814</v>
      </c>
      <c r="F283" s="6" t="s">
        <v>1829</v>
      </c>
      <c r="G283" s="7">
        <v>54531</v>
      </c>
      <c r="H283" s="7">
        <v>218827</v>
      </c>
      <c r="I283" s="8">
        <v>491218</v>
      </c>
      <c r="J283" s="8">
        <f t="shared" si="4"/>
        <v>764576</v>
      </c>
    </row>
    <row r="284" spans="1:10" ht="15" customHeight="1" x14ac:dyDescent="0.25">
      <c r="A284" s="3" t="s">
        <v>96</v>
      </c>
      <c r="B284" s="4" t="s">
        <v>97</v>
      </c>
      <c r="C284" s="4" t="s">
        <v>53</v>
      </c>
      <c r="D284" s="5" t="s">
        <v>1830</v>
      </c>
      <c r="E284" s="5" t="s">
        <v>1831</v>
      </c>
      <c r="F284" s="6" t="s">
        <v>1832</v>
      </c>
      <c r="G284" s="7">
        <v>68012</v>
      </c>
      <c r="H284" s="7">
        <v>266314</v>
      </c>
      <c r="I284" s="8">
        <v>597815</v>
      </c>
      <c r="J284" s="8">
        <f t="shared" si="4"/>
        <v>932141</v>
      </c>
    </row>
    <row r="285" spans="1:10" ht="15" customHeight="1" x14ac:dyDescent="0.25">
      <c r="A285" s="3" t="s">
        <v>51</v>
      </c>
      <c r="B285" s="4" t="s">
        <v>52</v>
      </c>
      <c r="C285" s="4" t="s">
        <v>53</v>
      </c>
      <c r="D285" s="5" t="s">
        <v>1830</v>
      </c>
      <c r="E285" s="5" t="s">
        <v>1831</v>
      </c>
      <c r="F285" s="6" t="s">
        <v>1832</v>
      </c>
      <c r="G285" s="7">
        <v>48608</v>
      </c>
      <c r="H285" s="7">
        <v>190327</v>
      </c>
      <c r="I285" s="8">
        <v>427242</v>
      </c>
      <c r="J285" s="8">
        <f t="shared" si="4"/>
        <v>666177</v>
      </c>
    </row>
    <row r="286" spans="1:10" ht="15" customHeight="1" x14ac:dyDescent="0.25">
      <c r="A286" s="3" t="s">
        <v>801</v>
      </c>
      <c r="B286" s="4" t="s">
        <v>802</v>
      </c>
      <c r="C286" s="4" t="s">
        <v>53</v>
      </c>
      <c r="D286" s="5" t="s">
        <v>1830</v>
      </c>
      <c r="E286" s="5" t="s">
        <v>1831</v>
      </c>
      <c r="F286" s="6" t="s">
        <v>1832</v>
      </c>
      <c r="G286" s="7">
        <v>39605</v>
      </c>
      <c r="H286" s="7">
        <v>155078</v>
      </c>
      <c r="I286" s="8">
        <v>348114</v>
      </c>
      <c r="J286" s="8">
        <f t="shared" si="4"/>
        <v>542797</v>
      </c>
    </row>
    <row r="287" spans="1:10" ht="15" customHeight="1" x14ac:dyDescent="0.25">
      <c r="A287" s="3" t="s">
        <v>1021</v>
      </c>
      <c r="B287" s="4" t="s">
        <v>1022</v>
      </c>
      <c r="C287" s="4" t="s">
        <v>53</v>
      </c>
      <c r="D287" s="5" t="s">
        <v>1830</v>
      </c>
      <c r="E287" s="5" t="s">
        <v>1831</v>
      </c>
      <c r="F287" s="6" t="s">
        <v>1832</v>
      </c>
      <c r="G287" s="7">
        <v>103813</v>
      </c>
      <c r="H287" s="7">
        <v>406501</v>
      </c>
      <c r="I287" s="8">
        <v>912501</v>
      </c>
      <c r="J287" s="8">
        <f t="shared" si="4"/>
        <v>1422815</v>
      </c>
    </row>
    <row r="288" spans="1:10" ht="15" customHeight="1" x14ac:dyDescent="0.25">
      <c r="A288" s="3" t="s">
        <v>780</v>
      </c>
      <c r="B288" s="4" t="s">
        <v>781</v>
      </c>
      <c r="C288" s="4" t="s">
        <v>53</v>
      </c>
      <c r="D288" s="5" t="s">
        <v>1830</v>
      </c>
      <c r="E288" s="5" t="s">
        <v>1831</v>
      </c>
      <c r="F288" s="6" t="s">
        <v>1832</v>
      </c>
      <c r="G288" s="7">
        <v>33474</v>
      </c>
      <c r="H288" s="7">
        <v>123758</v>
      </c>
      <c r="I288" s="8">
        <v>277808</v>
      </c>
      <c r="J288" s="8">
        <f t="shared" si="4"/>
        <v>435040</v>
      </c>
    </row>
    <row r="289" spans="1:10" ht="15" customHeight="1" x14ac:dyDescent="0.25">
      <c r="A289" s="3" t="s">
        <v>1407</v>
      </c>
      <c r="B289" s="4" t="s">
        <v>1408</v>
      </c>
      <c r="C289" s="4" t="s">
        <v>53</v>
      </c>
      <c r="D289" s="5" t="s">
        <v>1830</v>
      </c>
      <c r="E289" s="5" t="s">
        <v>1831</v>
      </c>
      <c r="F289" s="6" t="s">
        <v>1832</v>
      </c>
      <c r="G289" s="7">
        <v>1142</v>
      </c>
      <c r="H289" s="7">
        <v>3670</v>
      </c>
      <c r="I289" s="8">
        <v>8238</v>
      </c>
      <c r="J289" s="8">
        <f t="shared" si="4"/>
        <v>13050</v>
      </c>
    </row>
    <row r="290" spans="1:10" ht="15" customHeight="1" x14ac:dyDescent="0.25">
      <c r="A290" s="3" t="s">
        <v>65</v>
      </c>
      <c r="B290" s="4" t="s">
        <v>66</v>
      </c>
      <c r="C290" s="4" t="s">
        <v>53</v>
      </c>
      <c r="D290" s="5" t="s">
        <v>1830</v>
      </c>
      <c r="E290" s="5" t="s">
        <v>1831</v>
      </c>
      <c r="F290" s="6" t="s">
        <v>1832</v>
      </c>
      <c r="G290" s="7">
        <v>53247</v>
      </c>
      <c r="H290" s="7">
        <v>217036</v>
      </c>
      <c r="I290" s="8">
        <v>487196</v>
      </c>
      <c r="J290" s="8">
        <f t="shared" si="4"/>
        <v>757479</v>
      </c>
    </row>
    <row r="291" spans="1:10" ht="15" customHeight="1" x14ac:dyDescent="0.25">
      <c r="A291" s="3" t="s">
        <v>620</v>
      </c>
      <c r="B291" s="4" t="s">
        <v>621</v>
      </c>
      <c r="C291" s="4" t="s">
        <v>53</v>
      </c>
      <c r="D291" s="5" t="s">
        <v>1830</v>
      </c>
      <c r="E291" s="5" t="s">
        <v>1831</v>
      </c>
      <c r="F291" s="6" t="s">
        <v>1832</v>
      </c>
      <c r="G291" s="7">
        <v>903097</v>
      </c>
      <c r="H291" s="7">
        <v>3536265</v>
      </c>
      <c r="I291" s="8">
        <v>7938109</v>
      </c>
      <c r="J291" s="8">
        <f t="shared" si="4"/>
        <v>12377471</v>
      </c>
    </row>
    <row r="292" spans="1:10" ht="15" customHeight="1" x14ac:dyDescent="0.25">
      <c r="A292" s="3" t="s">
        <v>159</v>
      </c>
      <c r="B292" s="4" t="s">
        <v>160</v>
      </c>
      <c r="C292" s="4" t="s">
        <v>53</v>
      </c>
      <c r="D292" s="5" t="s">
        <v>1830</v>
      </c>
      <c r="E292" s="5" t="s">
        <v>1831</v>
      </c>
      <c r="F292" s="6" t="s">
        <v>1832</v>
      </c>
      <c r="G292" s="7">
        <v>93291</v>
      </c>
      <c r="H292" s="7">
        <v>362891</v>
      </c>
      <c r="I292" s="8">
        <v>814608</v>
      </c>
      <c r="J292" s="8">
        <f t="shared" si="4"/>
        <v>1270790</v>
      </c>
    </row>
    <row r="293" spans="1:10" ht="15" customHeight="1" x14ac:dyDescent="0.25">
      <c r="A293" s="3" t="s">
        <v>724</v>
      </c>
      <c r="B293" s="4" t="s">
        <v>725</v>
      </c>
      <c r="C293" s="4" t="s">
        <v>53</v>
      </c>
      <c r="D293" s="5" t="s">
        <v>1830</v>
      </c>
      <c r="E293" s="5" t="s">
        <v>1831</v>
      </c>
      <c r="F293" s="6" t="s">
        <v>1832</v>
      </c>
      <c r="G293" s="7">
        <v>11246</v>
      </c>
      <c r="H293" s="7">
        <v>5623</v>
      </c>
      <c r="I293" s="8">
        <v>12622</v>
      </c>
      <c r="J293" s="8">
        <f t="shared" si="4"/>
        <v>29491</v>
      </c>
    </row>
    <row r="294" spans="1:10" ht="15" customHeight="1" x14ac:dyDescent="0.25">
      <c r="A294" s="3" t="s">
        <v>164</v>
      </c>
      <c r="B294" s="4" t="s">
        <v>165</v>
      </c>
      <c r="C294" s="4" t="s">
        <v>53</v>
      </c>
      <c r="D294" s="5" t="s">
        <v>1830</v>
      </c>
      <c r="E294" s="5" t="s">
        <v>1831</v>
      </c>
      <c r="F294" s="6" t="s">
        <v>1832</v>
      </c>
      <c r="G294" s="7">
        <v>95847</v>
      </c>
      <c r="H294" s="7">
        <v>368061</v>
      </c>
      <c r="I294" s="8">
        <v>826213</v>
      </c>
      <c r="J294" s="8">
        <f t="shared" si="4"/>
        <v>1290121</v>
      </c>
    </row>
    <row r="295" spans="1:10" ht="15" customHeight="1" x14ac:dyDescent="0.25">
      <c r="A295" s="3" t="s">
        <v>470</v>
      </c>
      <c r="B295" s="4" t="s">
        <v>471</v>
      </c>
      <c r="C295" s="4" t="s">
        <v>53</v>
      </c>
      <c r="D295" s="5" t="s">
        <v>1830</v>
      </c>
      <c r="E295" s="5" t="s">
        <v>1831</v>
      </c>
      <c r="F295" s="6" t="s">
        <v>1832</v>
      </c>
      <c r="G295" s="7">
        <v>376021</v>
      </c>
      <c r="H295" s="7">
        <v>1351008</v>
      </c>
      <c r="I295" s="8">
        <v>3032705</v>
      </c>
      <c r="J295" s="8">
        <f t="shared" si="4"/>
        <v>4759734</v>
      </c>
    </row>
    <row r="296" spans="1:10" ht="15" customHeight="1" x14ac:dyDescent="0.25">
      <c r="A296" s="3" t="s">
        <v>939</v>
      </c>
      <c r="B296" s="4" t="s">
        <v>940</v>
      </c>
      <c r="C296" s="4" t="s">
        <v>53</v>
      </c>
      <c r="D296" s="5" t="s">
        <v>1830</v>
      </c>
      <c r="E296" s="5" t="s">
        <v>1831</v>
      </c>
      <c r="F296" s="6" t="s">
        <v>1832</v>
      </c>
      <c r="G296" s="7">
        <v>71555</v>
      </c>
      <c r="H296" s="7">
        <v>290788</v>
      </c>
      <c r="I296" s="8">
        <v>652753</v>
      </c>
      <c r="J296" s="8">
        <f t="shared" si="4"/>
        <v>1015096</v>
      </c>
    </row>
    <row r="297" spans="1:10" ht="15" customHeight="1" x14ac:dyDescent="0.25">
      <c r="A297" s="3" t="s">
        <v>1043</v>
      </c>
      <c r="B297" s="4" t="s">
        <v>1044</v>
      </c>
      <c r="C297" s="4" t="s">
        <v>53</v>
      </c>
      <c r="D297" s="5" t="s">
        <v>1830</v>
      </c>
      <c r="E297" s="5" t="s">
        <v>1831</v>
      </c>
      <c r="F297" s="6" t="s">
        <v>1832</v>
      </c>
      <c r="G297" s="7">
        <v>108945</v>
      </c>
      <c r="H297" s="7">
        <v>426595</v>
      </c>
      <c r="I297" s="8">
        <v>957608</v>
      </c>
      <c r="J297" s="8">
        <f t="shared" si="4"/>
        <v>1493148</v>
      </c>
    </row>
    <row r="298" spans="1:10" ht="15" customHeight="1" x14ac:dyDescent="0.25">
      <c r="A298" s="3" t="s">
        <v>78</v>
      </c>
      <c r="B298" s="4" t="s">
        <v>79</v>
      </c>
      <c r="C298" s="4" t="s">
        <v>39</v>
      </c>
      <c r="D298" s="5" t="s">
        <v>1898</v>
      </c>
      <c r="E298" s="5" t="s">
        <v>1814</v>
      </c>
      <c r="F298" s="6" t="s">
        <v>1829</v>
      </c>
      <c r="G298" s="7">
        <v>45969</v>
      </c>
      <c r="H298" s="7">
        <v>237110</v>
      </c>
      <c r="I298" s="8">
        <v>532258</v>
      </c>
      <c r="J298" s="8">
        <f t="shared" si="4"/>
        <v>815337</v>
      </c>
    </row>
    <row r="299" spans="1:10" ht="15" customHeight="1" x14ac:dyDescent="0.25">
      <c r="A299" s="3" t="s">
        <v>37</v>
      </c>
      <c r="B299" s="4" t="s">
        <v>38</v>
      </c>
      <c r="C299" s="4" t="s">
        <v>39</v>
      </c>
      <c r="D299" s="5" t="s">
        <v>1898</v>
      </c>
      <c r="E299" s="5" t="s">
        <v>1814</v>
      </c>
      <c r="F299" s="6" t="s">
        <v>1829</v>
      </c>
      <c r="G299" s="7">
        <v>21587</v>
      </c>
      <c r="H299" s="7">
        <v>100831</v>
      </c>
      <c r="I299" s="8">
        <v>226343</v>
      </c>
      <c r="J299" s="8">
        <f t="shared" si="4"/>
        <v>348761</v>
      </c>
    </row>
    <row r="300" spans="1:10" ht="15" customHeight="1" x14ac:dyDescent="0.25">
      <c r="A300" s="3" t="s">
        <v>118</v>
      </c>
      <c r="B300" s="4" t="s">
        <v>119</v>
      </c>
      <c r="C300" s="4" t="s">
        <v>39</v>
      </c>
      <c r="D300" s="5" t="s">
        <v>1898</v>
      </c>
      <c r="E300" s="5" t="s">
        <v>1814</v>
      </c>
      <c r="F300" s="6" t="s">
        <v>1829</v>
      </c>
      <c r="G300" s="7">
        <v>55592</v>
      </c>
      <c r="H300" s="7">
        <v>303326</v>
      </c>
      <c r="I300" s="8">
        <v>680898</v>
      </c>
      <c r="J300" s="8">
        <f t="shared" si="4"/>
        <v>1039816</v>
      </c>
    </row>
    <row r="301" spans="1:10" ht="15" customHeight="1" x14ac:dyDescent="0.25">
      <c r="A301" s="3" t="s">
        <v>54</v>
      </c>
      <c r="B301" s="4" t="s">
        <v>55</v>
      </c>
      <c r="C301" s="4" t="s">
        <v>39</v>
      </c>
      <c r="D301" s="5" t="s">
        <v>1898</v>
      </c>
      <c r="E301" s="5" t="s">
        <v>1814</v>
      </c>
      <c r="F301" s="6" t="s">
        <v>1829</v>
      </c>
      <c r="G301" s="7">
        <v>39729</v>
      </c>
      <c r="H301" s="7">
        <v>196201</v>
      </c>
      <c r="I301" s="8">
        <v>440427</v>
      </c>
      <c r="J301" s="8">
        <f t="shared" si="4"/>
        <v>676357</v>
      </c>
    </row>
    <row r="302" spans="1:10" ht="15" customHeight="1" x14ac:dyDescent="0.25">
      <c r="A302" s="3" t="s">
        <v>1633</v>
      </c>
      <c r="B302" s="4" t="s">
        <v>1634</v>
      </c>
      <c r="C302" s="4" t="s">
        <v>39</v>
      </c>
      <c r="D302" s="5" t="s">
        <v>1898</v>
      </c>
      <c r="E302" s="5" t="s">
        <v>1814</v>
      </c>
      <c r="F302" s="6" t="s">
        <v>1829</v>
      </c>
      <c r="G302" s="7">
        <v>49836</v>
      </c>
      <c r="H302" s="7">
        <v>215079</v>
      </c>
      <c r="I302" s="8">
        <v>482803</v>
      </c>
      <c r="J302" s="8">
        <f t="shared" si="4"/>
        <v>747718</v>
      </c>
    </row>
    <row r="303" spans="1:10" ht="15" customHeight="1" x14ac:dyDescent="0.25">
      <c r="A303" s="3" t="s">
        <v>506</v>
      </c>
      <c r="B303" s="4" t="s">
        <v>507</v>
      </c>
      <c r="C303" s="4" t="s">
        <v>39</v>
      </c>
      <c r="D303" s="5" t="s">
        <v>1898</v>
      </c>
      <c r="E303" s="5" t="s">
        <v>1814</v>
      </c>
      <c r="F303" s="6" t="s">
        <v>1829</v>
      </c>
      <c r="G303" s="7">
        <v>325248</v>
      </c>
      <c r="H303" s="7">
        <v>1685088</v>
      </c>
      <c r="I303" s="8">
        <v>3782639</v>
      </c>
      <c r="J303" s="8">
        <f t="shared" si="4"/>
        <v>5792975</v>
      </c>
    </row>
    <row r="304" spans="1:10" ht="15" customHeight="1" x14ac:dyDescent="0.25">
      <c r="A304" s="3" t="s">
        <v>228</v>
      </c>
      <c r="B304" s="4" t="s">
        <v>229</v>
      </c>
      <c r="C304" s="4" t="s">
        <v>39</v>
      </c>
      <c r="D304" s="5" t="s">
        <v>1898</v>
      </c>
      <c r="E304" s="5" t="s">
        <v>1814</v>
      </c>
      <c r="F304" s="6" t="s">
        <v>1829</v>
      </c>
      <c r="G304" s="7">
        <v>73846</v>
      </c>
      <c r="H304" s="7">
        <v>513291</v>
      </c>
      <c r="I304" s="8">
        <v>1152222</v>
      </c>
      <c r="J304" s="8">
        <f t="shared" si="4"/>
        <v>1739359</v>
      </c>
    </row>
    <row r="305" spans="1:10" ht="15" customHeight="1" x14ac:dyDescent="0.25">
      <c r="A305" s="3" t="s">
        <v>624</v>
      </c>
      <c r="B305" s="4" t="s">
        <v>625</v>
      </c>
      <c r="C305" s="4" t="s">
        <v>39</v>
      </c>
      <c r="D305" s="5" t="s">
        <v>1898</v>
      </c>
      <c r="E305" s="5" t="s">
        <v>1814</v>
      </c>
      <c r="F305" s="6" t="s">
        <v>1829</v>
      </c>
      <c r="G305" s="7">
        <v>717559</v>
      </c>
      <c r="H305" s="7">
        <v>3586303</v>
      </c>
      <c r="I305" s="8">
        <v>8050434</v>
      </c>
      <c r="J305" s="8">
        <f t="shared" si="4"/>
        <v>12354296</v>
      </c>
    </row>
    <row r="306" spans="1:10" ht="15" customHeight="1" x14ac:dyDescent="0.25">
      <c r="A306" s="3" t="s">
        <v>496</v>
      </c>
      <c r="B306" s="4" t="s">
        <v>497</v>
      </c>
      <c r="C306" s="4" t="s">
        <v>39</v>
      </c>
      <c r="D306" s="5" t="s">
        <v>1898</v>
      </c>
      <c r="E306" s="5" t="s">
        <v>1814</v>
      </c>
      <c r="F306" s="6" t="s">
        <v>1829</v>
      </c>
      <c r="G306" s="7">
        <v>329461</v>
      </c>
      <c r="H306" s="7">
        <v>1542512</v>
      </c>
      <c r="I306" s="8">
        <v>3462588</v>
      </c>
      <c r="J306" s="8">
        <f t="shared" si="4"/>
        <v>5334561</v>
      </c>
    </row>
    <row r="307" spans="1:10" ht="15" customHeight="1" x14ac:dyDescent="0.25">
      <c r="A307" s="3" t="s">
        <v>351</v>
      </c>
      <c r="B307" s="4" t="s">
        <v>352</v>
      </c>
      <c r="C307" s="4" t="s">
        <v>39</v>
      </c>
      <c r="D307" s="5" t="s">
        <v>1898</v>
      </c>
      <c r="E307" s="5" t="s">
        <v>1814</v>
      </c>
      <c r="F307" s="6" t="s">
        <v>1829</v>
      </c>
      <c r="G307" s="7">
        <v>237985</v>
      </c>
      <c r="H307" s="7">
        <v>852347</v>
      </c>
      <c r="I307" s="8">
        <v>1913324</v>
      </c>
      <c r="J307" s="8">
        <f t="shared" si="4"/>
        <v>3003656</v>
      </c>
    </row>
    <row r="308" spans="1:10" ht="15" customHeight="1" x14ac:dyDescent="0.25">
      <c r="A308" s="3" t="s">
        <v>359</v>
      </c>
      <c r="B308" s="4" t="s">
        <v>360</v>
      </c>
      <c r="C308" s="4" t="s">
        <v>39</v>
      </c>
      <c r="D308" s="5" t="s">
        <v>1898</v>
      </c>
      <c r="E308" s="5" t="s">
        <v>1814</v>
      </c>
      <c r="F308" s="6" t="s">
        <v>1829</v>
      </c>
      <c r="G308" s="7">
        <v>150875</v>
      </c>
      <c r="H308" s="7">
        <v>897963</v>
      </c>
      <c r="I308" s="8">
        <v>2015721</v>
      </c>
      <c r="J308" s="8">
        <f t="shared" si="4"/>
        <v>3064559</v>
      </c>
    </row>
    <row r="309" spans="1:10" ht="15" customHeight="1" x14ac:dyDescent="0.25">
      <c r="A309" s="3" t="s">
        <v>303</v>
      </c>
      <c r="B309" s="4" t="s">
        <v>304</v>
      </c>
      <c r="C309" s="4" t="s">
        <v>39</v>
      </c>
      <c r="D309" s="5" t="s">
        <v>1898</v>
      </c>
      <c r="E309" s="5" t="s">
        <v>1814</v>
      </c>
      <c r="F309" s="6" t="s">
        <v>1829</v>
      </c>
      <c r="G309" s="7">
        <v>141071</v>
      </c>
      <c r="H309" s="7">
        <v>679826</v>
      </c>
      <c r="I309" s="8">
        <v>1526054</v>
      </c>
      <c r="J309" s="8">
        <f t="shared" si="4"/>
        <v>2346951</v>
      </c>
    </row>
    <row r="310" spans="1:10" ht="15" customHeight="1" x14ac:dyDescent="0.25">
      <c r="A310" s="3" t="s">
        <v>1131</v>
      </c>
      <c r="B310" s="4" t="s">
        <v>1132</v>
      </c>
      <c r="C310" s="4" t="s">
        <v>39</v>
      </c>
      <c r="D310" s="5" t="s">
        <v>1898</v>
      </c>
      <c r="E310" s="5" t="s">
        <v>1814</v>
      </c>
      <c r="F310" s="6" t="s">
        <v>1829</v>
      </c>
      <c r="G310" s="7">
        <v>93201</v>
      </c>
      <c r="H310" s="7">
        <v>568305</v>
      </c>
      <c r="I310" s="8">
        <v>1275715</v>
      </c>
      <c r="J310" s="8">
        <f t="shared" si="4"/>
        <v>1937221</v>
      </c>
    </row>
    <row r="311" spans="1:10" ht="15" customHeight="1" x14ac:dyDescent="0.25">
      <c r="A311" s="3" t="s">
        <v>716</v>
      </c>
      <c r="B311" s="4" t="s">
        <v>717</v>
      </c>
      <c r="C311" s="4" t="s">
        <v>47</v>
      </c>
      <c r="D311" s="5" t="s">
        <v>1925</v>
      </c>
      <c r="E311" s="5" t="s">
        <v>1814</v>
      </c>
      <c r="F311" s="6" t="s">
        <v>1829</v>
      </c>
      <c r="G311" s="7">
        <v>1429</v>
      </c>
      <c r="H311" s="7">
        <v>4441</v>
      </c>
      <c r="I311" s="8">
        <v>9970</v>
      </c>
      <c r="J311" s="8">
        <f t="shared" si="4"/>
        <v>15840</v>
      </c>
    </row>
    <row r="312" spans="1:10" ht="15" customHeight="1" x14ac:dyDescent="0.25">
      <c r="A312" s="3" t="s">
        <v>69</v>
      </c>
      <c r="B312" s="4" t="s">
        <v>70</v>
      </c>
      <c r="C312" s="4" t="s">
        <v>47</v>
      </c>
      <c r="D312" s="5" t="s">
        <v>1925</v>
      </c>
      <c r="E312" s="5" t="s">
        <v>1814</v>
      </c>
      <c r="F312" s="6" t="s">
        <v>1829</v>
      </c>
      <c r="G312" s="7">
        <v>63775</v>
      </c>
      <c r="H312" s="7">
        <v>218335</v>
      </c>
      <c r="I312" s="8">
        <v>490112</v>
      </c>
      <c r="J312" s="8">
        <f t="shared" si="4"/>
        <v>772222</v>
      </c>
    </row>
    <row r="313" spans="1:10" ht="15" customHeight="1" x14ac:dyDescent="0.25">
      <c r="A313" s="3" t="s">
        <v>747</v>
      </c>
      <c r="B313" s="4" t="s">
        <v>748</v>
      </c>
      <c r="C313" s="4" t="s">
        <v>47</v>
      </c>
      <c r="D313" s="5" t="s">
        <v>1925</v>
      </c>
      <c r="E313" s="5" t="s">
        <v>1814</v>
      </c>
      <c r="F313" s="6" t="s">
        <v>1829</v>
      </c>
      <c r="G313" s="7">
        <v>19828</v>
      </c>
      <c r="H313" s="7">
        <v>66870</v>
      </c>
      <c r="I313" s="8">
        <v>150109</v>
      </c>
      <c r="J313" s="8">
        <f t="shared" si="4"/>
        <v>236807</v>
      </c>
    </row>
    <row r="314" spans="1:10" ht="15" customHeight="1" x14ac:dyDescent="0.25">
      <c r="A314" s="3" t="s">
        <v>782</v>
      </c>
      <c r="B314" s="4" t="s">
        <v>783</v>
      </c>
      <c r="C314" s="4" t="s">
        <v>47</v>
      </c>
      <c r="D314" s="5" t="s">
        <v>1830</v>
      </c>
      <c r="E314" s="5" t="s">
        <v>1831</v>
      </c>
      <c r="F314" s="6" t="s">
        <v>1829</v>
      </c>
      <c r="G314" s="7">
        <v>34603</v>
      </c>
      <c r="H314" s="7">
        <v>134874</v>
      </c>
      <c r="I314" s="8">
        <v>302762</v>
      </c>
      <c r="J314" s="8">
        <f t="shared" si="4"/>
        <v>472239</v>
      </c>
    </row>
    <row r="315" spans="1:10" ht="15" customHeight="1" x14ac:dyDescent="0.25">
      <c r="A315" s="3" t="s">
        <v>955</v>
      </c>
      <c r="B315" s="4" t="s">
        <v>956</v>
      </c>
      <c r="C315" s="4" t="s">
        <v>47</v>
      </c>
      <c r="D315" s="5" t="s">
        <v>1925</v>
      </c>
      <c r="E315" s="5" t="s">
        <v>1814</v>
      </c>
      <c r="F315" s="6" t="s">
        <v>1829</v>
      </c>
      <c r="G315" s="7">
        <v>84411</v>
      </c>
      <c r="H315" s="7">
        <v>314168</v>
      </c>
      <c r="I315" s="8">
        <v>705236</v>
      </c>
      <c r="J315" s="8">
        <f t="shared" si="4"/>
        <v>1103815</v>
      </c>
    </row>
    <row r="316" spans="1:10" ht="15" customHeight="1" x14ac:dyDescent="0.25">
      <c r="A316" s="3" t="s">
        <v>45</v>
      </c>
      <c r="B316" s="4" t="s">
        <v>46</v>
      </c>
      <c r="C316" s="4" t="s">
        <v>47</v>
      </c>
      <c r="D316" s="5" t="s">
        <v>1925</v>
      </c>
      <c r="E316" s="5" t="s">
        <v>1814</v>
      </c>
      <c r="F316" s="6" t="s">
        <v>1829</v>
      </c>
      <c r="G316" s="7">
        <v>34531</v>
      </c>
      <c r="H316" s="7">
        <v>135145</v>
      </c>
      <c r="I316" s="8">
        <v>303371</v>
      </c>
      <c r="J316" s="8">
        <f t="shared" si="4"/>
        <v>473047</v>
      </c>
    </row>
    <row r="317" spans="1:10" ht="15" customHeight="1" x14ac:dyDescent="0.25">
      <c r="A317" s="3" t="s">
        <v>712</v>
      </c>
      <c r="B317" s="4" t="s">
        <v>713</v>
      </c>
      <c r="C317" s="4" t="s">
        <v>9</v>
      </c>
      <c r="D317" s="5" t="s">
        <v>1919</v>
      </c>
      <c r="E317" s="5" t="s">
        <v>1876</v>
      </c>
      <c r="F317" s="6" t="s">
        <v>1889</v>
      </c>
      <c r="G317" s="7">
        <v>206082584</v>
      </c>
      <c r="H317" s="7">
        <v>796758488</v>
      </c>
      <c r="I317" s="8">
        <v>1788541247</v>
      </c>
      <c r="J317" s="8">
        <f t="shared" si="4"/>
        <v>2791382319</v>
      </c>
    </row>
    <row r="318" spans="1:10" ht="15" customHeight="1" x14ac:dyDescent="0.25">
      <c r="A318" s="3" t="s">
        <v>275</v>
      </c>
      <c r="B318" s="4" t="s">
        <v>276</v>
      </c>
      <c r="C318" s="4" t="s">
        <v>277</v>
      </c>
      <c r="D318" s="5" t="s">
        <v>1833</v>
      </c>
      <c r="E318" s="5" t="s">
        <v>1834</v>
      </c>
      <c r="F318" s="6" t="s">
        <v>1817</v>
      </c>
      <c r="G318" s="7">
        <v>163028</v>
      </c>
      <c r="H318" s="7">
        <v>613289</v>
      </c>
      <c r="I318" s="8">
        <v>1376695</v>
      </c>
      <c r="J318" s="8">
        <f t="shared" si="4"/>
        <v>2153012</v>
      </c>
    </row>
    <row r="319" spans="1:10" ht="15" customHeight="1" x14ac:dyDescent="0.25">
      <c r="A319" s="3" t="s">
        <v>1709</v>
      </c>
      <c r="B319" s="4" t="s">
        <v>1710</v>
      </c>
      <c r="C319" s="4" t="s">
        <v>277</v>
      </c>
      <c r="D319" s="5" t="s">
        <v>1835</v>
      </c>
      <c r="E319" s="5" t="s">
        <v>1822</v>
      </c>
      <c r="F319" s="6" t="s">
        <v>1817</v>
      </c>
      <c r="G319" s="7">
        <v>131668</v>
      </c>
      <c r="H319" s="7">
        <v>444289</v>
      </c>
      <c r="I319" s="8">
        <v>997328</v>
      </c>
      <c r="J319" s="8">
        <f t="shared" si="4"/>
        <v>1573285</v>
      </c>
    </row>
    <row r="320" spans="1:10" ht="15" customHeight="1" x14ac:dyDescent="0.25">
      <c r="A320" s="3" t="s">
        <v>1077</v>
      </c>
      <c r="B320" s="4" t="s">
        <v>1078</v>
      </c>
      <c r="C320" s="4" t="s">
        <v>277</v>
      </c>
      <c r="D320" s="5" t="s">
        <v>1833</v>
      </c>
      <c r="E320" s="5" t="s">
        <v>1834</v>
      </c>
      <c r="F320" s="6" t="s">
        <v>1817</v>
      </c>
      <c r="G320" s="7">
        <v>116068</v>
      </c>
      <c r="H320" s="7">
        <v>463577</v>
      </c>
      <c r="I320" s="8">
        <v>1040624</v>
      </c>
      <c r="J320" s="8">
        <f t="shared" si="4"/>
        <v>1620269</v>
      </c>
    </row>
    <row r="321" spans="1:10" ht="15" customHeight="1" x14ac:dyDescent="0.25">
      <c r="A321" s="3" t="s">
        <v>1276</v>
      </c>
      <c r="B321" s="4" t="s">
        <v>1277</v>
      </c>
      <c r="C321" s="4" t="s">
        <v>277</v>
      </c>
      <c r="D321" s="5" t="s">
        <v>1833</v>
      </c>
      <c r="E321" s="5" t="s">
        <v>1834</v>
      </c>
      <c r="F321" s="6" t="s">
        <v>1836</v>
      </c>
      <c r="G321" s="7">
        <v>287946</v>
      </c>
      <c r="H321" s="7">
        <v>1124875</v>
      </c>
      <c r="I321" s="8">
        <v>2525089</v>
      </c>
      <c r="J321" s="8">
        <f t="shared" si="4"/>
        <v>3937910</v>
      </c>
    </row>
    <row r="322" spans="1:10" ht="15" customHeight="1" x14ac:dyDescent="0.25">
      <c r="A322" s="3" t="s">
        <v>660</v>
      </c>
      <c r="B322" s="4" t="s">
        <v>661</v>
      </c>
      <c r="C322" s="4" t="s">
        <v>277</v>
      </c>
      <c r="D322" s="5" t="s">
        <v>1833</v>
      </c>
      <c r="E322" s="5" t="s">
        <v>1834</v>
      </c>
      <c r="F322" s="6" t="s">
        <v>1817</v>
      </c>
      <c r="G322" s="7">
        <v>1609122</v>
      </c>
      <c r="H322" s="7">
        <v>6300850</v>
      </c>
      <c r="I322" s="8">
        <v>14143973</v>
      </c>
      <c r="J322" s="8">
        <f t="shared" si="4"/>
        <v>22053945</v>
      </c>
    </row>
    <row r="323" spans="1:10" ht="15" customHeight="1" x14ac:dyDescent="0.25">
      <c r="A323" s="3" t="s">
        <v>989</v>
      </c>
      <c r="B323" s="4" t="s">
        <v>990</v>
      </c>
      <c r="C323" s="4" t="s">
        <v>277</v>
      </c>
      <c r="D323" s="5" t="s">
        <v>1833</v>
      </c>
      <c r="E323" s="5" t="s">
        <v>1834</v>
      </c>
      <c r="F323" s="6" t="s">
        <v>1836</v>
      </c>
      <c r="G323" s="7">
        <v>105807</v>
      </c>
      <c r="H323" s="7">
        <v>356703</v>
      </c>
      <c r="I323" s="8">
        <v>800717</v>
      </c>
      <c r="J323" s="8">
        <f t="shared" si="4"/>
        <v>1263227</v>
      </c>
    </row>
    <row r="324" spans="1:10" ht="15" customHeight="1" x14ac:dyDescent="0.25">
      <c r="A324" s="3" t="s">
        <v>1233</v>
      </c>
      <c r="B324" s="4" t="s">
        <v>1234</v>
      </c>
      <c r="C324" s="4" t="s">
        <v>277</v>
      </c>
      <c r="D324" s="5" t="s">
        <v>1835</v>
      </c>
      <c r="E324" s="5" t="s">
        <v>1822</v>
      </c>
      <c r="F324" s="6" t="s">
        <v>1836</v>
      </c>
      <c r="G324" s="7">
        <v>241627</v>
      </c>
      <c r="H324" s="7">
        <v>946140</v>
      </c>
      <c r="I324" s="8">
        <v>2123869</v>
      </c>
      <c r="J324" s="8">
        <f t="shared" si="4"/>
        <v>3311636</v>
      </c>
    </row>
    <row r="325" spans="1:10" ht="15" customHeight="1" x14ac:dyDescent="0.25">
      <c r="A325" s="3" t="s">
        <v>922</v>
      </c>
      <c r="B325" s="4" t="s">
        <v>923</v>
      </c>
      <c r="C325" s="4" t="s">
        <v>277</v>
      </c>
      <c r="D325" s="5" t="s">
        <v>1835</v>
      </c>
      <c r="E325" s="5" t="s">
        <v>1822</v>
      </c>
      <c r="F325" s="6" t="s">
        <v>1836</v>
      </c>
      <c r="G325" s="7">
        <v>69868</v>
      </c>
      <c r="H325" s="7">
        <v>274264</v>
      </c>
      <c r="I325" s="8">
        <v>615660</v>
      </c>
      <c r="J325" s="8">
        <f t="shared" si="4"/>
        <v>959792</v>
      </c>
    </row>
    <row r="326" spans="1:10" ht="15" customHeight="1" x14ac:dyDescent="0.25">
      <c r="A326" s="3" t="s">
        <v>1781</v>
      </c>
      <c r="B326" s="4" t="s">
        <v>1782</v>
      </c>
      <c r="C326" s="4" t="s">
        <v>1472</v>
      </c>
      <c r="D326" s="5" t="s">
        <v>1859</v>
      </c>
      <c r="E326" s="5" t="s">
        <v>1860</v>
      </c>
      <c r="F326" s="6" t="s">
        <v>1826</v>
      </c>
      <c r="G326" s="7">
        <v>357597</v>
      </c>
      <c r="H326" s="7">
        <v>1331390</v>
      </c>
      <c r="I326" s="8">
        <v>2988667</v>
      </c>
      <c r="J326" s="8">
        <f t="shared" si="4"/>
        <v>4677654</v>
      </c>
    </row>
    <row r="327" spans="1:10" ht="15" customHeight="1" x14ac:dyDescent="0.25">
      <c r="A327" s="3" t="s">
        <v>1470</v>
      </c>
      <c r="B327" s="4" t="s">
        <v>1471</v>
      </c>
      <c r="C327" s="4" t="s">
        <v>1472</v>
      </c>
      <c r="D327" s="5" t="s">
        <v>1859</v>
      </c>
      <c r="E327" s="5" t="s">
        <v>1860</v>
      </c>
      <c r="F327" s="6" t="s">
        <v>1826</v>
      </c>
      <c r="G327" s="7">
        <v>115212</v>
      </c>
      <c r="H327" s="7">
        <v>406167</v>
      </c>
      <c r="I327" s="8">
        <v>911752</v>
      </c>
      <c r="J327" s="8">
        <f t="shared" si="4"/>
        <v>1433131</v>
      </c>
    </row>
    <row r="328" spans="1:10" ht="15" customHeight="1" x14ac:dyDescent="0.25">
      <c r="A328" s="3" t="s">
        <v>123</v>
      </c>
      <c r="B328" s="4" t="s">
        <v>124</v>
      </c>
      <c r="C328" s="4" t="s">
        <v>125</v>
      </c>
      <c r="D328" s="5" t="s">
        <v>1837</v>
      </c>
      <c r="E328" s="5" t="s">
        <v>1838</v>
      </c>
      <c r="F328" s="6" t="s">
        <v>1817</v>
      </c>
      <c r="G328" s="7">
        <v>82823</v>
      </c>
      <c r="H328" s="7">
        <v>308268</v>
      </c>
      <c r="I328" s="8">
        <v>691991</v>
      </c>
      <c r="J328" s="8">
        <f t="shared" si="4"/>
        <v>1083082</v>
      </c>
    </row>
    <row r="329" spans="1:10" ht="15" customHeight="1" x14ac:dyDescent="0.25">
      <c r="A329" s="3" t="s">
        <v>1689</v>
      </c>
      <c r="B329" s="4" t="s">
        <v>1690</v>
      </c>
      <c r="C329" s="4" t="s">
        <v>125</v>
      </c>
      <c r="D329" s="5" t="s">
        <v>1837</v>
      </c>
      <c r="E329" s="5" t="s">
        <v>1838</v>
      </c>
      <c r="F329" s="6" t="s">
        <v>1817</v>
      </c>
      <c r="G329" s="7">
        <v>76612</v>
      </c>
      <c r="H329" s="7">
        <v>351884</v>
      </c>
      <c r="I329" s="8">
        <v>789899</v>
      </c>
      <c r="J329" s="8">
        <f t="shared" si="4"/>
        <v>1218395</v>
      </c>
    </row>
    <row r="330" spans="1:10" ht="15" customHeight="1" x14ac:dyDescent="0.25">
      <c r="A330" s="3" t="s">
        <v>1241</v>
      </c>
      <c r="B330" s="4" t="s">
        <v>1242</v>
      </c>
      <c r="C330" s="4" t="s">
        <v>125</v>
      </c>
      <c r="D330" s="5" t="s">
        <v>1951</v>
      </c>
      <c r="E330" s="5" t="s">
        <v>1838</v>
      </c>
      <c r="F330" s="6" t="s">
        <v>1817</v>
      </c>
      <c r="G330" s="7">
        <v>286377</v>
      </c>
      <c r="H330" s="7">
        <v>975090</v>
      </c>
      <c r="I330" s="8">
        <v>2188854</v>
      </c>
      <c r="J330" s="8">
        <f t="shared" si="4"/>
        <v>3450321</v>
      </c>
    </row>
    <row r="331" spans="1:10" ht="15" customHeight="1" x14ac:dyDescent="0.25">
      <c r="A331" s="3" t="s">
        <v>839</v>
      </c>
      <c r="B331" s="4" t="s">
        <v>840</v>
      </c>
      <c r="C331" s="4" t="s">
        <v>125</v>
      </c>
      <c r="D331" s="5" t="s">
        <v>1837</v>
      </c>
      <c r="E331" s="5" t="s">
        <v>1838</v>
      </c>
      <c r="F331" s="6" t="s">
        <v>1817</v>
      </c>
      <c r="G331" s="7">
        <v>53956</v>
      </c>
      <c r="H331" s="7">
        <v>202204</v>
      </c>
      <c r="I331" s="8">
        <v>453902</v>
      </c>
      <c r="J331" s="8">
        <f t="shared" si="4"/>
        <v>710062</v>
      </c>
    </row>
    <row r="332" spans="1:10" ht="15" customHeight="1" x14ac:dyDescent="0.25">
      <c r="A332" s="3" t="s">
        <v>230</v>
      </c>
      <c r="B332" s="4" t="s">
        <v>231</v>
      </c>
      <c r="C332" s="4" t="s">
        <v>125</v>
      </c>
      <c r="D332" s="5" t="s">
        <v>1837</v>
      </c>
      <c r="E332" s="5" t="s">
        <v>1838</v>
      </c>
      <c r="F332" s="6" t="s">
        <v>1817</v>
      </c>
      <c r="G332" s="7">
        <v>132128</v>
      </c>
      <c r="H332" s="7">
        <v>517370</v>
      </c>
      <c r="I332" s="8">
        <v>1161379</v>
      </c>
      <c r="J332" s="8">
        <f t="shared" ref="J332:J395" si="5">SUM(G332:I332)</f>
        <v>1810877</v>
      </c>
    </row>
    <row r="333" spans="1:10" ht="15" customHeight="1" x14ac:dyDescent="0.25">
      <c r="A333" s="3" t="s">
        <v>807</v>
      </c>
      <c r="B333" s="4" t="s">
        <v>808</v>
      </c>
      <c r="C333" s="4" t="s">
        <v>125</v>
      </c>
      <c r="D333" s="5" t="s">
        <v>1837</v>
      </c>
      <c r="E333" s="5" t="s">
        <v>1838</v>
      </c>
      <c r="F333" s="6" t="s">
        <v>1817</v>
      </c>
      <c r="G333" s="7">
        <v>36449</v>
      </c>
      <c r="H333" s="7">
        <v>158991</v>
      </c>
      <c r="I333" s="8">
        <v>356899</v>
      </c>
      <c r="J333" s="8">
        <f t="shared" si="5"/>
        <v>552339</v>
      </c>
    </row>
    <row r="334" spans="1:10" ht="15" customHeight="1" x14ac:dyDescent="0.25">
      <c r="A334" s="3" t="s">
        <v>991</v>
      </c>
      <c r="B334" s="4" t="s">
        <v>992</v>
      </c>
      <c r="C334" s="4" t="s">
        <v>125</v>
      </c>
      <c r="D334" s="5" t="s">
        <v>1837</v>
      </c>
      <c r="E334" s="5" t="s">
        <v>1838</v>
      </c>
      <c r="F334" s="6" t="s">
        <v>1817</v>
      </c>
      <c r="G334" s="7">
        <v>96337</v>
      </c>
      <c r="H334" s="7">
        <v>359044</v>
      </c>
      <c r="I334" s="8">
        <v>805971</v>
      </c>
      <c r="J334" s="8">
        <f t="shared" si="5"/>
        <v>1261352</v>
      </c>
    </row>
    <row r="335" spans="1:10" ht="15" customHeight="1" x14ac:dyDescent="0.25">
      <c r="A335" s="3" t="s">
        <v>1525</v>
      </c>
      <c r="B335" s="4" t="s">
        <v>1526</v>
      </c>
      <c r="C335" s="4" t="s">
        <v>125</v>
      </c>
      <c r="D335" s="5" t="s">
        <v>1837</v>
      </c>
      <c r="E335" s="5" t="s">
        <v>1838</v>
      </c>
      <c r="F335" s="6" t="s">
        <v>1817</v>
      </c>
      <c r="G335" s="7">
        <v>858</v>
      </c>
      <c r="H335" s="7">
        <v>3218</v>
      </c>
      <c r="I335" s="8">
        <v>7223</v>
      </c>
      <c r="J335" s="8">
        <f t="shared" si="5"/>
        <v>11299</v>
      </c>
    </row>
    <row r="336" spans="1:10" ht="15" customHeight="1" x14ac:dyDescent="0.25">
      <c r="A336" s="3" t="s">
        <v>773</v>
      </c>
      <c r="B336" s="4" t="s">
        <v>774</v>
      </c>
      <c r="C336" s="4" t="s">
        <v>125</v>
      </c>
      <c r="D336" s="5" t="s">
        <v>1837</v>
      </c>
      <c r="E336" s="5" t="s">
        <v>1838</v>
      </c>
      <c r="F336" s="6" t="s">
        <v>1817</v>
      </c>
      <c r="G336" s="7">
        <v>18821</v>
      </c>
      <c r="H336" s="7">
        <v>117775</v>
      </c>
      <c r="I336" s="8">
        <v>264378</v>
      </c>
      <c r="J336" s="8">
        <f t="shared" si="5"/>
        <v>400974</v>
      </c>
    </row>
    <row r="337" spans="1:10" ht="15" customHeight="1" x14ac:dyDescent="0.25">
      <c r="A337" s="3" t="s">
        <v>1299</v>
      </c>
      <c r="B337" s="4" t="s">
        <v>1300</v>
      </c>
      <c r="C337" s="4" t="s">
        <v>125</v>
      </c>
      <c r="D337" s="5" t="s">
        <v>1837</v>
      </c>
      <c r="E337" s="5" t="s">
        <v>1838</v>
      </c>
      <c r="F337" s="6" t="s">
        <v>1817</v>
      </c>
      <c r="G337" s="7">
        <v>333557</v>
      </c>
      <c r="H337" s="7">
        <v>1306109</v>
      </c>
      <c r="I337" s="8">
        <v>2931918</v>
      </c>
      <c r="J337" s="8">
        <f t="shared" si="5"/>
        <v>4571584</v>
      </c>
    </row>
    <row r="338" spans="1:10" ht="15" customHeight="1" x14ac:dyDescent="0.25">
      <c r="A338" s="3" t="s">
        <v>775</v>
      </c>
      <c r="B338" s="4" t="s">
        <v>776</v>
      </c>
      <c r="C338" s="4" t="s">
        <v>125</v>
      </c>
      <c r="D338" s="5" t="s">
        <v>1837</v>
      </c>
      <c r="E338" s="5" t="s">
        <v>1838</v>
      </c>
      <c r="F338" s="6" t="s">
        <v>1817</v>
      </c>
      <c r="G338" s="7">
        <v>32106</v>
      </c>
      <c r="H338" s="7">
        <v>119494</v>
      </c>
      <c r="I338" s="8">
        <v>268236</v>
      </c>
      <c r="J338" s="8">
        <f t="shared" si="5"/>
        <v>419836</v>
      </c>
    </row>
    <row r="339" spans="1:10" ht="15" customHeight="1" x14ac:dyDescent="0.25">
      <c r="A339" s="3" t="s">
        <v>759</v>
      </c>
      <c r="B339" s="4" t="s">
        <v>760</v>
      </c>
      <c r="C339" s="4" t="s">
        <v>125</v>
      </c>
      <c r="D339" s="5" t="s">
        <v>1837</v>
      </c>
      <c r="E339" s="5" t="s">
        <v>1838</v>
      </c>
      <c r="F339" s="6" t="s">
        <v>1817</v>
      </c>
      <c r="G339" s="7">
        <v>26706</v>
      </c>
      <c r="H339" s="7">
        <v>94227</v>
      </c>
      <c r="I339" s="8">
        <v>211517</v>
      </c>
      <c r="J339" s="8">
        <f t="shared" si="5"/>
        <v>332450</v>
      </c>
    </row>
    <row r="340" spans="1:10" ht="15" customHeight="1" x14ac:dyDescent="0.25">
      <c r="A340" s="3" t="s">
        <v>1419</v>
      </c>
      <c r="B340" s="4" t="s">
        <v>1420</v>
      </c>
      <c r="C340" s="4" t="s">
        <v>285</v>
      </c>
      <c r="D340" s="5" t="s">
        <v>1839</v>
      </c>
      <c r="E340" s="5" t="s">
        <v>1840</v>
      </c>
      <c r="F340" s="6" t="s">
        <v>1813</v>
      </c>
      <c r="G340" s="7">
        <v>32963</v>
      </c>
      <c r="H340" s="7">
        <v>119104</v>
      </c>
      <c r="I340" s="8">
        <v>267361</v>
      </c>
      <c r="J340" s="8">
        <f t="shared" si="5"/>
        <v>419428</v>
      </c>
    </row>
    <row r="341" spans="1:10" ht="15" customHeight="1" x14ac:dyDescent="0.25">
      <c r="A341" s="3" t="s">
        <v>1631</v>
      </c>
      <c r="B341" s="4" t="s">
        <v>1632</v>
      </c>
      <c r="C341" s="4" t="s">
        <v>285</v>
      </c>
      <c r="D341" s="5" t="s">
        <v>1839</v>
      </c>
      <c r="E341" s="5" t="s">
        <v>1840</v>
      </c>
      <c r="F341" s="6" t="s">
        <v>1813</v>
      </c>
      <c r="G341" s="7">
        <v>54793</v>
      </c>
      <c r="H341" s="7">
        <v>214553</v>
      </c>
      <c r="I341" s="8">
        <v>481624</v>
      </c>
      <c r="J341" s="8">
        <f t="shared" si="5"/>
        <v>750970</v>
      </c>
    </row>
    <row r="342" spans="1:10" ht="15" customHeight="1" x14ac:dyDescent="0.25">
      <c r="A342" s="3" t="s">
        <v>1317</v>
      </c>
      <c r="B342" s="4" t="s">
        <v>1318</v>
      </c>
      <c r="C342" s="4" t="s">
        <v>285</v>
      </c>
      <c r="D342" s="5" t="s">
        <v>1839</v>
      </c>
      <c r="E342" s="5" t="s">
        <v>1840</v>
      </c>
      <c r="F342" s="6" t="s">
        <v>1813</v>
      </c>
      <c r="G342" s="7">
        <v>373382</v>
      </c>
      <c r="H342" s="7">
        <v>1657653</v>
      </c>
      <c r="I342" s="8">
        <v>3721052</v>
      </c>
      <c r="J342" s="8">
        <f t="shared" si="5"/>
        <v>5752087</v>
      </c>
    </row>
    <row r="343" spans="1:10" ht="15" customHeight="1" x14ac:dyDescent="0.25">
      <c r="A343" s="3" t="s">
        <v>1425</v>
      </c>
      <c r="B343" s="4" t="s">
        <v>1426</v>
      </c>
      <c r="C343" s="4" t="s">
        <v>285</v>
      </c>
      <c r="D343" s="5" t="s">
        <v>1839</v>
      </c>
      <c r="E343" s="5" t="s">
        <v>1840</v>
      </c>
      <c r="F343" s="6" t="s">
        <v>1813</v>
      </c>
      <c r="G343" s="7">
        <v>36244</v>
      </c>
      <c r="H343" s="7">
        <v>141188</v>
      </c>
      <c r="I343" s="8">
        <v>316935</v>
      </c>
      <c r="J343" s="8">
        <f t="shared" si="5"/>
        <v>494367</v>
      </c>
    </row>
    <row r="344" spans="1:10" ht="15" customHeight="1" x14ac:dyDescent="0.25">
      <c r="A344" s="3" t="s">
        <v>1557</v>
      </c>
      <c r="B344" s="4" t="s">
        <v>1558</v>
      </c>
      <c r="C344" s="4" t="s">
        <v>285</v>
      </c>
      <c r="D344" s="5" t="s">
        <v>1839</v>
      </c>
      <c r="E344" s="5" t="s">
        <v>1840</v>
      </c>
      <c r="F344" s="6" t="s">
        <v>1813</v>
      </c>
      <c r="G344" s="7">
        <v>18742</v>
      </c>
      <c r="H344" s="7">
        <v>73389</v>
      </c>
      <c r="I344" s="8">
        <v>164741</v>
      </c>
      <c r="J344" s="8">
        <f t="shared" si="5"/>
        <v>256872</v>
      </c>
    </row>
    <row r="345" spans="1:10" ht="15" customHeight="1" x14ac:dyDescent="0.25">
      <c r="A345" s="3" t="s">
        <v>1559</v>
      </c>
      <c r="B345" s="4" t="s">
        <v>1560</v>
      </c>
      <c r="C345" s="4" t="s">
        <v>285</v>
      </c>
      <c r="D345" s="5" t="s">
        <v>1839</v>
      </c>
      <c r="E345" s="5" t="s">
        <v>1840</v>
      </c>
      <c r="F345" s="6" t="s">
        <v>1813</v>
      </c>
      <c r="G345" s="7">
        <v>16167</v>
      </c>
      <c r="H345" s="7">
        <v>75521</v>
      </c>
      <c r="I345" s="8">
        <v>169527</v>
      </c>
      <c r="J345" s="8">
        <f t="shared" si="5"/>
        <v>261215</v>
      </c>
    </row>
    <row r="346" spans="1:10" ht="15" customHeight="1" x14ac:dyDescent="0.25">
      <c r="A346" s="3" t="s">
        <v>283</v>
      </c>
      <c r="B346" s="4" t="s">
        <v>284</v>
      </c>
      <c r="C346" s="4" t="s">
        <v>285</v>
      </c>
      <c r="D346" s="5" t="s">
        <v>1839</v>
      </c>
      <c r="E346" s="5" t="s">
        <v>1840</v>
      </c>
      <c r="F346" s="6" t="s">
        <v>1813</v>
      </c>
      <c r="G346" s="7">
        <v>151995</v>
      </c>
      <c r="H346" s="7">
        <v>628713</v>
      </c>
      <c r="I346" s="8">
        <v>1411317</v>
      </c>
      <c r="J346" s="8">
        <f t="shared" si="5"/>
        <v>2192025</v>
      </c>
    </row>
    <row r="347" spans="1:10" ht="15" customHeight="1" x14ac:dyDescent="0.25">
      <c r="A347" s="3" t="s">
        <v>935</v>
      </c>
      <c r="B347" s="4" t="s">
        <v>936</v>
      </c>
      <c r="C347" s="4" t="s">
        <v>16</v>
      </c>
      <c r="D347" s="5" t="s">
        <v>1859</v>
      </c>
      <c r="E347" s="5" t="s">
        <v>1860</v>
      </c>
      <c r="F347" s="6" t="s">
        <v>1813</v>
      </c>
      <c r="G347" s="7">
        <v>71940</v>
      </c>
      <c r="H347" s="7">
        <v>281695</v>
      </c>
      <c r="I347" s="8">
        <v>632341</v>
      </c>
      <c r="J347" s="8">
        <f t="shared" si="5"/>
        <v>985976</v>
      </c>
    </row>
    <row r="348" spans="1:10" ht="15" customHeight="1" x14ac:dyDescent="0.25">
      <c r="A348" s="3" t="s">
        <v>718</v>
      </c>
      <c r="B348" s="4" t="s">
        <v>719</v>
      </c>
      <c r="C348" s="4" t="s">
        <v>16</v>
      </c>
      <c r="D348" s="5" t="s">
        <v>1859</v>
      </c>
      <c r="E348" s="5" t="s">
        <v>1860</v>
      </c>
      <c r="F348" s="6" t="s">
        <v>1813</v>
      </c>
      <c r="G348" s="7">
        <v>25294</v>
      </c>
      <c r="H348" s="7">
        <v>67797</v>
      </c>
      <c r="I348" s="8">
        <v>152202</v>
      </c>
      <c r="J348" s="8">
        <f t="shared" si="5"/>
        <v>245293</v>
      </c>
    </row>
    <row r="349" spans="1:10" ht="15" customHeight="1" x14ac:dyDescent="0.25">
      <c r="A349" s="3" t="s">
        <v>1048</v>
      </c>
      <c r="B349" s="4" t="s">
        <v>1049</v>
      </c>
      <c r="C349" s="4" t="s">
        <v>16</v>
      </c>
      <c r="D349" s="5" t="s">
        <v>1859</v>
      </c>
      <c r="E349" s="5" t="s">
        <v>1860</v>
      </c>
      <c r="F349" s="6" t="s">
        <v>1813</v>
      </c>
      <c r="G349" s="7">
        <v>116066</v>
      </c>
      <c r="H349" s="7">
        <v>431979</v>
      </c>
      <c r="I349" s="8">
        <v>969695</v>
      </c>
      <c r="J349" s="8">
        <f t="shared" si="5"/>
        <v>1517740</v>
      </c>
    </row>
    <row r="350" spans="1:10" ht="15" customHeight="1" x14ac:dyDescent="0.25">
      <c r="A350" s="3" t="s">
        <v>1387</v>
      </c>
      <c r="B350" s="4" t="s">
        <v>1388</v>
      </c>
      <c r="C350" s="4" t="s">
        <v>16</v>
      </c>
      <c r="D350" s="5" t="s">
        <v>1951</v>
      </c>
      <c r="E350" s="5" t="s">
        <v>1838</v>
      </c>
      <c r="F350" s="6" t="s">
        <v>1813</v>
      </c>
      <c r="G350" s="7">
        <v>1647555</v>
      </c>
      <c r="H350" s="7">
        <v>6133599</v>
      </c>
      <c r="I350" s="8">
        <v>13768531</v>
      </c>
      <c r="J350" s="8">
        <f t="shared" si="5"/>
        <v>21549685</v>
      </c>
    </row>
    <row r="351" spans="1:10" ht="15" customHeight="1" x14ac:dyDescent="0.25">
      <c r="A351" s="3" t="s">
        <v>805</v>
      </c>
      <c r="B351" s="4" t="s">
        <v>806</v>
      </c>
      <c r="C351" s="4" t="s">
        <v>16</v>
      </c>
      <c r="D351" s="5" t="s">
        <v>1951</v>
      </c>
      <c r="E351" s="5" t="s">
        <v>1838</v>
      </c>
      <c r="F351" s="6" t="s">
        <v>1813</v>
      </c>
      <c r="G351" s="7">
        <v>40287</v>
      </c>
      <c r="H351" s="7">
        <v>157745</v>
      </c>
      <c r="I351" s="8">
        <v>354102</v>
      </c>
      <c r="J351" s="8">
        <f t="shared" si="5"/>
        <v>552134</v>
      </c>
    </row>
    <row r="352" spans="1:10" ht="15" customHeight="1" x14ac:dyDescent="0.25">
      <c r="A352" s="3" t="s">
        <v>1204</v>
      </c>
      <c r="B352" s="4" t="s">
        <v>1205</v>
      </c>
      <c r="C352" s="4" t="s">
        <v>16</v>
      </c>
      <c r="D352" s="5" t="s">
        <v>1841</v>
      </c>
      <c r="E352" s="5" t="s">
        <v>1840</v>
      </c>
      <c r="F352" s="6" t="s">
        <v>1813</v>
      </c>
      <c r="G352" s="7">
        <v>210189</v>
      </c>
      <c r="H352" s="7">
        <v>798602</v>
      </c>
      <c r="I352" s="8">
        <v>1792681</v>
      </c>
      <c r="J352" s="8">
        <f t="shared" si="5"/>
        <v>2801472</v>
      </c>
    </row>
    <row r="353" spans="1:10" ht="15" customHeight="1" x14ac:dyDescent="0.25">
      <c r="A353" s="3" t="s">
        <v>1453</v>
      </c>
      <c r="B353" s="4" t="s">
        <v>1454</v>
      </c>
      <c r="C353" s="4" t="s">
        <v>16</v>
      </c>
      <c r="D353" s="5" t="s">
        <v>1951</v>
      </c>
      <c r="E353" s="5" t="s">
        <v>1838</v>
      </c>
      <c r="F353" s="6" t="s">
        <v>1813</v>
      </c>
      <c r="G353" s="7">
        <v>95881</v>
      </c>
      <c r="H353" s="7">
        <v>333978</v>
      </c>
      <c r="I353" s="8">
        <v>749704</v>
      </c>
      <c r="J353" s="8">
        <f t="shared" si="5"/>
        <v>1179563</v>
      </c>
    </row>
    <row r="354" spans="1:10" ht="15" customHeight="1" x14ac:dyDescent="0.25">
      <c r="A354" s="3" t="s">
        <v>1383</v>
      </c>
      <c r="B354" s="4" t="s">
        <v>1384</v>
      </c>
      <c r="C354" s="4" t="s">
        <v>16</v>
      </c>
      <c r="D354" s="5" t="s">
        <v>1841</v>
      </c>
      <c r="E354" s="5" t="s">
        <v>1840</v>
      </c>
      <c r="F354" s="6" t="s">
        <v>1826</v>
      </c>
      <c r="G354" s="7">
        <v>1617525</v>
      </c>
      <c r="H354" s="7">
        <v>6018428</v>
      </c>
      <c r="I354" s="8">
        <v>13510000</v>
      </c>
      <c r="J354" s="8">
        <f t="shared" si="5"/>
        <v>21145953</v>
      </c>
    </row>
    <row r="355" spans="1:10" ht="15" customHeight="1" x14ac:dyDescent="0.25">
      <c r="A355" s="3" t="s">
        <v>1278</v>
      </c>
      <c r="B355" s="4" t="s">
        <v>1279</v>
      </c>
      <c r="C355" s="4" t="s">
        <v>410</v>
      </c>
      <c r="D355" s="5" t="s">
        <v>1885</v>
      </c>
      <c r="E355" s="5" t="s">
        <v>1819</v>
      </c>
      <c r="F355" s="6" t="s">
        <v>1820</v>
      </c>
      <c r="G355" s="7">
        <v>296954</v>
      </c>
      <c r="H355" s="7">
        <v>1162783</v>
      </c>
      <c r="I355" s="8">
        <v>2610182</v>
      </c>
      <c r="J355" s="8">
        <f t="shared" si="5"/>
        <v>4069919</v>
      </c>
    </row>
    <row r="356" spans="1:10" ht="15" customHeight="1" x14ac:dyDescent="0.25">
      <c r="A356" s="3" t="s">
        <v>1353</v>
      </c>
      <c r="B356" s="4" t="s">
        <v>1354</v>
      </c>
      <c r="C356" s="4" t="s">
        <v>410</v>
      </c>
      <c r="D356" s="5" t="s">
        <v>1885</v>
      </c>
      <c r="E356" s="5" t="s">
        <v>1819</v>
      </c>
      <c r="F356" s="6" t="s">
        <v>1844</v>
      </c>
      <c r="G356" s="7">
        <v>725560</v>
      </c>
      <c r="H356" s="7">
        <v>2645786</v>
      </c>
      <c r="I356" s="8">
        <v>5939186</v>
      </c>
      <c r="J356" s="8">
        <f t="shared" si="5"/>
        <v>9310532</v>
      </c>
    </row>
    <row r="357" spans="1:10" ht="15" customHeight="1" x14ac:dyDescent="0.25">
      <c r="A357" s="3" t="s">
        <v>1743</v>
      </c>
      <c r="B357" s="4" t="s">
        <v>1744</v>
      </c>
      <c r="C357" s="4" t="s">
        <v>410</v>
      </c>
      <c r="D357" s="5" t="s">
        <v>1902</v>
      </c>
      <c r="E357" s="5" t="s">
        <v>1843</v>
      </c>
      <c r="F357" s="6" t="s">
        <v>1844</v>
      </c>
      <c r="G357" s="7">
        <v>163878</v>
      </c>
      <c r="H357" s="7">
        <v>634415</v>
      </c>
      <c r="I357" s="8">
        <v>1424117</v>
      </c>
      <c r="J357" s="8">
        <f t="shared" si="5"/>
        <v>2222410</v>
      </c>
    </row>
    <row r="358" spans="1:10" ht="15" customHeight="1" x14ac:dyDescent="0.25">
      <c r="A358" s="3" t="s">
        <v>1433</v>
      </c>
      <c r="B358" s="4" t="s">
        <v>1434</v>
      </c>
      <c r="C358" s="4" t="s">
        <v>410</v>
      </c>
      <c r="D358" s="5" t="s">
        <v>1902</v>
      </c>
      <c r="E358" s="5" t="s">
        <v>1843</v>
      </c>
      <c r="F358" s="6" t="s">
        <v>1844</v>
      </c>
      <c r="G358" s="7">
        <v>56108</v>
      </c>
      <c r="H358" s="7">
        <v>189147</v>
      </c>
      <c r="I358" s="8">
        <v>424593</v>
      </c>
      <c r="J358" s="8">
        <f t="shared" si="5"/>
        <v>669848</v>
      </c>
    </row>
    <row r="359" spans="1:10" ht="15" customHeight="1" x14ac:dyDescent="0.25">
      <c r="A359" s="3" t="s">
        <v>1649</v>
      </c>
      <c r="B359" s="4" t="s">
        <v>1650</v>
      </c>
      <c r="C359" s="4" t="s">
        <v>410</v>
      </c>
      <c r="D359" s="5" t="s">
        <v>1902</v>
      </c>
      <c r="E359" s="5" t="s">
        <v>1843</v>
      </c>
      <c r="F359" s="6" t="s">
        <v>1844</v>
      </c>
      <c r="G359" s="7">
        <v>65050</v>
      </c>
      <c r="H359" s="7">
        <v>247080</v>
      </c>
      <c r="I359" s="8">
        <v>554637</v>
      </c>
      <c r="J359" s="8">
        <f t="shared" si="5"/>
        <v>866767</v>
      </c>
    </row>
    <row r="360" spans="1:10" ht="15" customHeight="1" x14ac:dyDescent="0.25">
      <c r="A360" s="3" t="s">
        <v>1603</v>
      </c>
      <c r="B360" s="4" t="s">
        <v>1604</v>
      </c>
      <c r="C360" s="4" t="s">
        <v>410</v>
      </c>
      <c r="D360" s="5" t="s">
        <v>1902</v>
      </c>
      <c r="E360" s="5" t="s">
        <v>1843</v>
      </c>
      <c r="F360" s="6" t="s">
        <v>1844</v>
      </c>
      <c r="G360" s="7">
        <v>25889</v>
      </c>
      <c r="H360" s="7">
        <v>155015</v>
      </c>
      <c r="I360" s="8">
        <v>347973</v>
      </c>
      <c r="J360" s="8">
        <f t="shared" si="5"/>
        <v>528877</v>
      </c>
    </row>
    <row r="361" spans="1:10" ht="15" customHeight="1" x14ac:dyDescent="0.25">
      <c r="A361" s="3" t="s">
        <v>1669</v>
      </c>
      <c r="B361" s="4" t="s">
        <v>1670</v>
      </c>
      <c r="C361" s="4" t="s">
        <v>410</v>
      </c>
      <c r="D361" s="5" t="s">
        <v>1902</v>
      </c>
      <c r="E361" s="5" t="s">
        <v>1843</v>
      </c>
      <c r="F361" s="6" t="s">
        <v>1844</v>
      </c>
      <c r="G361" s="7">
        <v>70797</v>
      </c>
      <c r="H361" s="7">
        <v>277219</v>
      </c>
      <c r="I361" s="8">
        <v>622294</v>
      </c>
      <c r="J361" s="8">
        <f t="shared" si="5"/>
        <v>970310</v>
      </c>
    </row>
    <row r="362" spans="1:10" ht="15" customHeight="1" x14ac:dyDescent="0.25">
      <c r="A362" s="3" t="s">
        <v>1359</v>
      </c>
      <c r="B362" s="4" t="s">
        <v>1360</v>
      </c>
      <c r="C362" s="4" t="s">
        <v>410</v>
      </c>
      <c r="D362" s="5" t="s">
        <v>1842</v>
      </c>
      <c r="E362" s="5" t="s">
        <v>1843</v>
      </c>
      <c r="F362" s="6" t="s">
        <v>1844</v>
      </c>
      <c r="G362" s="7">
        <v>850450</v>
      </c>
      <c r="H362" s="7">
        <v>3073657</v>
      </c>
      <c r="I362" s="8">
        <v>6899659</v>
      </c>
      <c r="J362" s="8">
        <f t="shared" si="5"/>
        <v>10823766</v>
      </c>
    </row>
    <row r="363" spans="1:10" ht="15" customHeight="1" x14ac:dyDescent="0.25">
      <c r="A363" s="3" t="s">
        <v>408</v>
      </c>
      <c r="B363" s="4" t="s">
        <v>409</v>
      </c>
      <c r="C363" s="4" t="s">
        <v>410</v>
      </c>
      <c r="D363" s="5" t="s">
        <v>1842</v>
      </c>
      <c r="E363" s="5" t="s">
        <v>1843</v>
      </c>
      <c r="F363" s="6" t="s">
        <v>1844</v>
      </c>
      <c r="G363" s="7">
        <v>279285</v>
      </c>
      <c r="H363" s="7">
        <v>1093595</v>
      </c>
      <c r="I363" s="8">
        <v>2454872</v>
      </c>
      <c r="J363" s="8">
        <f t="shared" si="5"/>
        <v>3827752</v>
      </c>
    </row>
    <row r="364" spans="1:10" ht="15" customHeight="1" x14ac:dyDescent="0.25">
      <c r="A364" s="3" t="s">
        <v>1210</v>
      </c>
      <c r="B364" s="4" t="s">
        <v>1211</v>
      </c>
      <c r="C364" s="4" t="s">
        <v>410</v>
      </c>
      <c r="D364" s="5" t="s">
        <v>1959</v>
      </c>
      <c r="E364" s="5" t="s">
        <v>1949</v>
      </c>
      <c r="F364" s="6" t="s">
        <v>1844</v>
      </c>
      <c r="G364" s="7">
        <v>207491</v>
      </c>
      <c r="H364" s="7">
        <v>812472</v>
      </c>
      <c r="I364" s="8">
        <v>1823815</v>
      </c>
      <c r="J364" s="8">
        <f t="shared" si="5"/>
        <v>2843778</v>
      </c>
    </row>
    <row r="365" spans="1:10" ht="15" customHeight="1" x14ac:dyDescent="0.25">
      <c r="A365" s="3" t="s">
        <v>1579</v>
      </c>
      <c r="B365" s="4" t="s">
        <v>1580</v>
      </c>
      <c r="C365" s="4" t="s">
        <v>410</v>
      </c>
      <c r="D365" s="5" t="s">
        <v>1926</v>
      </c>
      <c r="E365" s="5" t="s">
        <v>1927</v>
      </c>
      <c r="F365" s="6" t="s">
        <v>1901</v>
      </c>
      <c r="G365" s="7">
        <v>25207</v>
      </c>
      <c r="H365" s="7">
        <v>98702</v>
      </c>
      <c r="I365" s="8">
        <v>221564</v>
      </c>
      <c r="J365" s="8">
        <f t="shared" si="5"/>
        <v>345473</v>
      </c>
    </row>
    <row r="366" spans="1:10" ht="15" customHeight="1" x14ac:dyDescent="0.25">
      <c r="A366" s="3" t="s">
        <v>596</v>
      </c>
      <c r="B366" s="4" t="s">
        <v>597</v>
      </c>
      <c r="C366" s="4" t="s">
        <v>410</v>
      </c>
      <c r="D366" s="5" t="s">
        <v>1904</v>
      </c>
      <c r="E366" s="5" t="s">
        <v>1905</v>
      </c>
      <c r="F366" s="6" t="s">
        <v>1901</v>
      </c>
      <c r="G366" s="7">
        <v>788598</v>
      </c>
      <c r="H366" s="7">
        <v>3041150</v>
      </c>
      <c r="I366" s="8">
        <v>6826689</v>
      </c>
      <c r="J366" s="8">
        <f t="shared" si="5"/>
        <v>10656437</v>
      </c>
    </row>
    <row r="367" spans="1:10" ht="15" customHeight="1" x14ac:dyDescent="0.25">
      <c r="A367" s="3" t="s">
        <v>1583</v>
      </c>
      <c r="B367" s="4" t="s">
        <v>1584</v>
      </c>
      <c r="C367" s="4" t="s">
        <v>410</v>
      </c>
      <c r="D367" s="5" t="s">
        <v>1926</v>
      </c>
      <c r="E367" s="5" t="s">
        <v>1927</v>
      </c>
      <c r="F367" s="6" t="s">
        <v>1901</v>
      </c>
      <c r="G367" s="7">
        <v>27173</v>
      </c>
      <c r="H367" s="7">
        <v>101472</v>
      </c>
      <c r="I367" s="8">
        <v>227782</v>
      </c>
      <c r="J367" s="8">
        <f t="shared" si="5"/>
        <v>356427</v>
      </c>
    </row>
    <row r="368" spans="1:10" ht="15" customHeight="1" x14ac:dyDescent="0.25">
      <c r="A368" s="3" t="s">
        <v>1771</v>
      </c>
      <c r="B368" s="4" t="s">
        <v>1772</v>
      </c>
      <c r="C368" s="4" t="s">
        <v>410</v>
      </c>
      <c r="D368" s="5" t="s">
        <v>1899</v>
      </c>
      <c r="E368" s="5" t="s">
        <v>1900</v>
      </c>
      <c r="F368" s="6" t="s">
        <v>1901</v>
      </c>
      <c r="G368" s="7">
        <v>282967</v>
      </c>
      <c r="H368" s="7">
        <v>1108017</v>
      </c>
      <c r="I368" s="8">
        <v>2487246</v>
      </c>
      <c r="J368" s="8">
        <f t="shared" si="5"/>
        <v>3878230</v>
      </c>
    </row>
    <row r="369" spans="1:10" ht="15" customHeight="1" x14ac:dyDescent="0.25">
      <c r="A369" s="3" t="s">
        <v>1769</v>
      </c>
      <c r="B369" s="4" t="s">
        <v>1770</v>
      </c>
      <c r="C369" s="4" t="s">
        <v>410</v>
      </c>
      <c r="D369" s="5" t="s">
        <v>1899</v>
      </c>
      <c r="E369" s="5" t="s">
        <v>1900</v>
      </c>
      <c r="F369" s="6" t="s">
        <v>1901</v>
      </c>
      <c r="G369" s="7">
        <v>280252</v>
      </c>
      <c r="H369" s="7">
        <v>1097383</v>
      </c>
      <c r="I369" s="8">
        <v>2463376</v>
      </c>
      <c r="J369" s="8">
        <f t="shared" si="5"/>
        <v>3841011</v>
      </c>
    </row>
    <row r="370" spans="1:10" ht="15" customHeight="1" x14ac:dyDescent="0.25">
      <c r="A370" s="3" t="s">
        <v>1331</v>
      </c>
      <c r="B370" s="4" t="s">
        <v>1332</v>
      </c>
      <c r="C370" s="4" t="s">
        <v>410</v>
      </c>
      <c r="D370" s="5" t="s">
        <v>1842</v>
      </c>
      <c r="E370" s="5" t="s">
        <v>1843</v>
      </c>
      <c r="F370" s="6" t="s">
        <v>1844</v>
      </c>
      <c r="G370" s="7">
        <v>510757</v>
      </c>
      <c r="H370" s="7">
        <v>1999974</v>
      </c>
      <c r="I370" s="8">
        <v>4489485</v>
      </c>
      <c r="J370" s="8">
        <f t="shared" si="5"/>
        <v>7000216</v>
      </c>
    </row>
    <row r="371" spans="1:10" ht="15" customHeight="1" x14ac:dyDescent="0.25">
      <c r="A371" s="3" t="s">
        <v>1641</v>
      </c>
      <c r="B371" s="4" t="s">
        <v>1642</v>
      </c>
      <c r="C371" s="4" t="s">
        <v>410</v>
      </c>
      <c r="D371" s="5" t="s">
        <v>1885</v>
      </c>
      <c r="E371" s="5" t="s">
        <v>1819</v>
      </c>
      <c r="F371" s="6" t="s">
        <v>1844</v>
      </c>
      <c r="G371" s="7">
        <v>63308</v>
      </c>
      <c r="H371" s="7">
        <v>237110</v>
      </c>
      <c r="I371" s="8">
        <v>532258</v>
      </c>
      <c r="J371" s="8">
        <f t="shared" si="5"/>
        <v>832676</v>
      </c>
    </row>
    <row r="372" spans="1:10" ht="15" customHeight="1" x14ac:dyDescent="0.25">
      <c r="A372" s="3" t="s">
        <v>1555</v>
      </c>
      <c r="B372" s="4" t="s">
        <v>1556</v>
      </c>
      <c r="C372" s="4" t="s">
        <v>410</v>
      </c>
      <c r="D372" s="5" t="s">
        <v>1966</v>
      </c>
      <c r="E372" s="5" t="s">
        <v>1900</v>
      </c>
      <c r="F372" s="6" t="s">
        <v>1820</v>
      </c>
      <c r="G372" s="7">
        <v>20112</v>
      </c>
      <c r="H372" s="7">
        <v>67799</v>
      </c>
      <c r="I372" s="8">
        <v>152194</v>
      </c>
      <c r="J372" s="8">
        <f t="shared" si="5"/>
        <v>240105</v>
      </c>
    </row>
    <row r="373" spans="1:10" ht="15" customHeight="1" x14ac:dyDescent="0.25">
      <c r="A373" s="3" t="s">
        <v>1499</v>
      </c>
      <c r="B373" s="4" t="s">
        <v>1500</v>
      </c>
      <c r="C373" s="4" t="s">
        <v>410</v>
      </c>
      <c r="D373" s="5" t="s">
        <v>1954</v>
      </c>
      <c r="E373" s="5" t="s">
        <v>1955</v>
      </c>
      <c r="F373" s="6" t="s">
        <v>1901</v>
      </c>
      <c r="G373" s="7">
        <v>247898</v>
      </c>
      <c r="H373" s="7">
        <v>835717</v>
      </c>
      <c r="I373" s="8">
        <v>1875993</v>
      </c>
      <c r="J373" s="8">
        <f t="shared" si="5"/>
        <v>2959608</v>
      </c>
    </row>
    <row r="374" spans="1:10" ht="15" customHeight="1" x14ac:dyDescent="0.25">
      <c r="A374" s="3" t="s">
        <v>1483</v>
      </c>
      <c r="B374" s="4" t="s">
        <v>1484</v>
      </c>
      <c r="C374" s="4" t="s">
        <v>410</v>
      </c>
      <c r="D374" s="5" t="s">
        <v>1966</v>
      </c>
      <c r="E374" s="5" t="s">
        <v>1900</v>
      </c>
      <c r="F374" s="6" t="s">
        <v>1901</v>
      </c>
      <c r="G374" s="7">
        <v>141963</v>
      </c>
      <c r="H374" s="7">
        <v>548525</v>
      </c>
      <c r="I374" s="8">
        <v>1231313</v>
      </c>
      <c r="J374" s="8">
        <f t="shared" si="5"/>
        <v>1921801</v>
      </c>
    </row>
    <row r="375" spans="1:10" ht="15" customHeight="1" x14ac:dyDescent="0.25">
      <c r="A375" s="3" t="s">
        <v>1149</v>
      </c>
      <c r="B375" s="4" t="s">
        <v>1150</v>
      </c>
      <c r="C375" s="4" t="s">
        <v>410</v>
      </c>
      <c r="D375" s="5" t="s">
        <v>1954</v>
      </c>
      <c r="E375" s="5" t="s">
        <v>1955</v>
      </c>
      <c r="F375" s="6" t="s">
        <v>1901</v>
      </c>
      <c r="G375" s="7">
        <v>157735</v>
      </c>
      <c r="H375" s="7">
        <v>628025</v>
      </c>
      <c r="I375" s="8">
        <v>1409774</v>
      </c>
      <c r="J375" s="8">
        <f t="shared" si="5"/>
        <v>2195534</v>
      </c>
    </row>
    <row r="376" spans="1:10" ht="15" customHeight="1" x14ac:dyDescent="0.25">
      <c r="A376" s="3" t="s">
        <v>1663</v>
      </c>
      <c r="B376" s="4" t="s">
        <v>1664</v>
      </c>
      <c r="C376" s="4" t="s">
        <v>410</v>
      </c>
      <c r="D376" s="5" t="s">
        <v>1965</v>
      </c>
      <c r="E376" s="5" t="s">
        <v>1955</v>
      </c>
      <c r="F376" s="6" t="s">
        <v>1903</v>
      </c>
      <c r="G376" s="7">
        <v>70023</v>
      </c>
      <c r="H376" s="7">
        <v>270284</v>
      </c>
      <c r="I376" s="8">
        <v>606726</v>
      </c>
      <c r="J376" s="8">
        <f t="shared" si="5"/>
        <v>947033</v>
      </c>
    </row>
    <row r="377" spans="1:10" ht="15" customHeight="1" x14ac:dyDescent="0.25">
      <c r="A377" s="3" t="s">
        <v>1437</v>
      </c>
      <c r="B377" s="4" t="s">
        <v>1438</v>
      </c>
      <c r="C377" s="4" t="s">
        <v>410</v>
      </c>
      <c r="D377" s="5" t="s">
        <v>1965</v>
      </c>
      <c r="E377" s="5" t="s">
        <v>1955</v>
      </c>
      <c r="F377" s="6" t="s">
        <v>1903</v>
      </c>
      <c r="G377" s="7">
        <v>53988</v>
      </c>
      <c r="H377" s="7">
        <v>211400</v>
      </c>
      <c r="I377" s="8">
        <v>474545</v>
      </c>
      <c r="J377" s="8">
        <f t="shared" si="5"/>
        <v>739933</v>
      </c>
    </row>
    <row r="378" spans="1:10" ht="15" customHeight="1" x14ac:dyDescent="0.25">
      <c r="A378" s="3" t="s">
        <v>1423</v>
      </c>
      <c r="B378" s="4" t="s">
        <v>1424</v>
      </c>
      <c r="C378" s="4" t="s">
        <v>410</v>
      </c>
      <c r="D378" s="5" t="s">
        <v>1965</v>
      </c>
      <c r="E378" s="5" t="s">
        <v>1955</v>
      </c>
      <c r="F378" s="6" t="s">
        <v>1903</v>
      </c>
      <c r="G378" s="7">
        <v>34639</v>
      </c>
      <c r="H378" s="7">
        <v>135631</v>
      </c>
      <c r="I378" s="8">
        <v>304461</v>
      </c>
      <c r="J378" s="8">
        <f t="shared" si="5"/>
        <v>474731</v>
      </c>
    </row>
    <row r="379" spans="1:10" ht="15" customHeight="1" x14ac:dyDescent="0.25">
      <c r="A379" s="3" t="s">
        <v>1291</v>
      </c>
      <c r="B379" s="4" t="s">
        <v>1292</v>
      </c>
      <c r="C379" s="4" t="s">
        <v>410</v>
      </c>
      <c r="D379" s="5" t="s">
        <v>1874</v>
      </c>
      <c r="E379" s="5" t="s">
        <v>1875</v>
      </c>
      <c r="F379" s="6" t="s">
        <v>1903</v>
      </c>
      <c r="G379" s="7">
        <v>308061</v>
      </c>
      <c r="H379" s="7">
        <v>1248094</v>
      </c>
      <c r="I379" s="8">
        <v>2801688</v>
      </c>
      <c r="J379" s="8">
        <f t="shared" si="5"/>
        <v>4357843</v>
      </c>
    </row>
    <row r="380" spans="1:10" ht="15" customHeight="1" x14ac:dyDescent="0.25">
      <c r="A380" s="3" t="s">
        <v>1763</v>
      </c>
      <c r="B380" s="4" t="s">
        <v>1764</v>
      </c>
      <c r="C380" s="4" t="s">
        <v>410</v>
      </c>
      <c r="D380" s="5" t="s">
        <v>1966</v>
      </c>
      <c r="E380" s="5" t="s">
        <v>1900</v>
      </c>
      <c r="F380" s="6" t="s">
        <v>1901</v>
      </c>
      <c r="G380" s="7">
        <v>267104</v>
      </c>
      <c r="H380" s="7">
        <v>900461</v>
      </c>
      <c r="I380" s="8">
        <v>2021331</v>
      </c>
      <c r="J380" s="8">
        <f t="shared" si="5"/>
        <v>3188896</v>
      </c>
    </row>
    <row r="381" spans="1:10" ht="15" customHeight="1" x14ac:dyDescent="0.25">
      <c r="A381" s="3" t="s">
        <v>1517</v>
      </c>
      <c r="B381" s="4" t="s">
        <v>1518</v>
      </c>
      <c r="C381" s="4" t="s">
        <v>410</v>
      </c>
      <c r="D381" s="5" t="s">
        <v>1899</v>
      </c>
      <c r="E381" s="5" t="s">
        <v>1900</v>
      </c>
      <c r="F381" s="6" t="s">
        <v>1901</v>
      </c>
      <c r="G381" s="7">
        <v>713515</v>
      </c>
      <c r="H381" s="7">
        <v>2793915</v>
      </c>
      <c r="I381" s="8">
        <v>6271703</v>
      </c>
      <c r="J381" s="8">
        <f t="shared" si="5"/>
        <v>9779133</v>
      </c>
    </row>
    <row r="382" spans="1:10" ht="15" customHeight="1" x14ac:dyDescent="0.25">
      <c r="A382" s="3" t="s">
        <v>1319</v>
      </c>
      <c r="B382" s="4" t="s">
        <v>1320</v>
      </c>
      <c r="C382" s="4" t="s">
        <v>410</v>
      </c>
      <c r="D382" s="5" t="s">
        <v>1885</v>
      </c>
      <c r="E382" s="5" t="s">
        <v>1819</v>
      </c>
      <c r="F382" s="6" t="s">
        <v>1844</v>
      </c>
      <c r="G382" s="7">
        <v>432977</v>
      </c>
      <c r="H382" s="7">
        <v>1695408</v>
      </c>
      <c r="I382" s="8">
        <v>3805805</v>
      </c>
      <c r="J382" s="8">
        <f t="shared" si="5"/>
        <v>5934190</v>
      </c>
    </row>
    <row r="383" spans="1:10" ht="15" customHeight="1" x14ac:dyDescent="0.25">
      <c r="A383" s="3" t="s">
        <v>1481</v>
      </c>
      <c r="B383" s="4" t="s">
        <v>1482</v>
      </c>
      <c r="C383" s="4" t="s">
        <v>410</v>
      </c>
      <c r="D383" s="5" t="s">
        <v>1899</v>
      </c>
      <c r="E383" s="5" t="s">
        <v>1900</v>
      </c>
      <c r="F383" s="6" t="s">
        <v>1901</v>
      </c>
      <c r="G383" s="7">
        <v>128536</v>
      </c>
      <c r="H383" s="7">
        <v>536605</v>
      </c>
      <c r="I383" s="8">
        <v>1204556</v>
      </c>
      <c r="J383" s="8">
        <f t="shared" si="5"/>
        <v>1869697</v>
      </c>
    </row>
    <row r="384" spans="1:10" ht="15" customHeight="1" x14ac:dyDescent="0.25">
      <c r="A384" s="3" t="s">
        <v>1783</v>
      </c>
      <c r="B384" s="4" t="s">
        <v>1784</v>
      </c>
      <c r="C384" s="4" t="s">
        <v>410</v>
      </c>
      <c r="D384" s="5" t="s">
        <v>1902</v>
      </c>
      <c r="E384" s="5" t="s">
        <v>1843</v>
      </c>
      <c r="F384" s="6" t="s">
        <v>1844</v>
      </c>
      <c r="G384" s="7">
        <v>353580</v>
      </c>
      <c r="H384" s="7">
        <v>1387226</v>
      </c>
      <c r="I384" s="8">
        <v>3114007</v>
      </c>
      <c r="J384" s="8">
        <f t="shared" si="5"/>
        <v>4854813</v>
      </c>
    </row>
    <row r="385" spans="1:10" ht="15" customHeight="1" x14ac:dyDescent="0.25">
      <c r="A385" s="3" t="s">
        <v>432</v>
      </c>
      <c r="B385" s="4" t="s">
        <v>433</v>
      </c>
      <c r="C385" s="4" t="s">
        <v>410</v>
      </c>
      <c r="D385" s="5" t="s">
        <v>1904</v>
      </c>
      <c r="E385" s="5" t="s">
        <v>1905</v>
      </c>
      <c r="F385" s="6" t="s">
        <v>1901</v>
      </c>
      <c r="G385" s="7">
        <v>310818</v>
      </c>
      <c r="H385" s="7">
        <v>1211423</v>
      </c>
      <c r="I385" s="8">
        <v>2719369</v>
      </c>
      <c r="J385" s="8">
        <f t="shared" si="5"/>
        <v>4241610</v>
      </c>
    </row>
    <row r="386" spans="1:10" ht="15" customHeight="1" x14ac:dyDescent="0.25">
      <c r="A386" s="3" t="s">
        <v>1775</v>
      </c>
      <c r="B386" s="4" t="s">
        <v>1776</v>
      </c>
      <c r="C386" s="4" t="s">
        <v>410</v>
      </c>
      <c r="D386" s="5" t="s">
        <v>1954</v>
      </c>
      <c r="E386" s="5" t="s">
        <v>1955</v>
      </c>
      <c r="F386" s="6" t="s">
        <v>1901</v>
      </c>
      <c r="G386" s="7">
        <v>313353</v>
      </c>
      <c r="H386" s="7">
        <v>1226995</v>
      </c>
      <c r="I386" s="8">
        <v>2754325</v>
      </c>
      <c r="J386" s="8">
        <f t="shared" si="5"/>
        <v>4294673</v>
      </c>
    </row>
    <row r="387" spans="1:10" ht="15" customHeight="1" x14ac:dyDescent="0.25">
      <c r="A387" s="3" t="s">
        <v>1755</v>
      </c>
      <c r="B387" s="4" t="s">
        <v>1756</v>
      </c>
      <c r="C387" s="4" t="s">
        <v>410</v>
      </c>
      <c r="D387" s="5" t="s">
        <v>1885</v>
      </c>
      <c r="E387" s="5" t="s">
        <v>1819</v>
      </c>
      <c r="F387" s="6" t="s">
        <v>1820</v>
      </c>
      <c r="G387" s="7">
        <v>186330</v>
      </c>
      <c r="H387" s="7">
        <v>729617</v>
      </c>
      <c r="I387" s="8">
        <v>1637823</v>
      </c>
      <c r="J387" s="8">
        <f t="shared" si="5"/>
        <v>2553770</v>
      </c>
    </row>
    <row r="388" spans="1:10" ht="15" customHeight="1" x14ac:dyDescent="0.25">
      <c r="A388" s="3" t="s">
        <v>1751</v>
      </c>
      <c r="B388" s="4" t="s">
        <v>1752</v>
      </c>
      <c r="C388" s="4" t="s">
        <v>410</v>
      </c>
      <c r="D388" s="5" t="s">
        <v>1902</v>
      </c>
      <c r="E388" s="5" t="s">
        <v>1843</v>
      </c>
      <c r="F388" s="6" t="s">
        <v>1844</v>
      </c>
      <c r="G388" s="7">
        <v>193344</v>
      </c>
      <c r="H388" s="7">
        <v>719181</v>
      </c>
      <c r="I388" s="8">
        <v>1614398</v>
      </c>
      <c r="J388" s="8">
        <f t="shared" si="5"/>
        <v>2526923</v>
      </c>
    </row>
    <row r="389" spans="1:10" ht="15" customHeight="1" x14ac:dyDescent="0.25">
      <c r="A389" s="3" t="s">
        <v>1787</v>
      </c>
      <c r="B389" s="4" t="s">
        <v>1788</v>
      </c>
      <c r="C389" s="4" t="s">
        <v>410</v>
      </c>
      <c r="D389" s="5" t="s">
        <v>1965</v>
      </c>
      <c r="E389" s="5" t="s">
        <v>1955</v>
      </c>
      <c r="F389" s="6" t="s">
        <v>1903</v>
      </c>
      <c r="G389" s="7">
        <v>297292</v>
      </c>
      <c r="H389" s="7">
        <v>1688866</v>
      </c>
      <c r="I389" s="8">
        <v>3791120</v>
      </c>
      <c r="J389" s="8">
        <f t="shared" si="5"/>
        <v>5777278</v>
      </c>
    </row>
    <row r="390" spans="1:10" ht="15" customHeight="1" x14ac:dyDescent="0.25">
      <c r="A390" s="3" t="s">
        <v>1683</v>
      </c>
      <c r="B390" s="4" t="s">
        <v>1684</v>
      </c>
      <c r="C390" s="4" t="s">
        <v>410</v>
      </c>
      <c r="D390" s="5" t="s">
        <v>1965</v>
      </c>
      <c r="E390" s="5" t="s">
        <v>1955</v>
      </c>
      <c r="F390" s="6" t="s">
        <v>1901</v>
      </c>
      <c r="G390" s="7">
        <v>87205</v>
      </c>
      <c r="H390" s="7">
        <v>331006</v>
      </c>
      <c r="I390" s="8">
        <v>743034</v>
      </c>
      <c r="J390" s="8">
        <f t="shared" si="5"/>
        <v>1161245</v>
      </c>
    </row>
    <row r="391" spans="1:10" ht="15" customHeight="1" x14ac:dyDescent="0.25">
      <c r="A391" s="3" t="s">
        <v>1521</v>
      </c>
      <c r="B391" s="4" t="s">
        <v>1522</v>
      </c>
      <c r="C391" s="4" t="s">
        <v>410</v>
      </c>
      <c r="D391" s="5" t="s">
        <v>1926</v>
      </c>
      <c r="E391" s="5" t="s">
        <v>1927</v>
      </c>
      <c r="F391" s="6" t="s">
        <v>1901</v>
      </c>
      <c r="G391" s="7">
        <v>1035445</v>
      </c>
      <c r="H391" s="7">
        <v>4054491</v>
      </c>
      <c r="I391" s="8">
        <v>9101409</v>
      </c>
      <c r="J391" s="8">
        <f t="shared" si="5"/>
        <v>14191345</v>
      </c>
    </row>
    <row r="392" spans="1:10" ht="15" customHeight="1" x14ac:dyDescent="0.25">
      <c r="A392" s="3" t="s">
        <v>1723</v>
      </c>
      <c r="B392" s="4" t="s">
        <v>1724</v>
      </c>
      <c r="C392" s="4" t="s">
        <v>410</v>
      </c>
      <c r="D392" s="5" t="s">
        <v>1966</v>
      </c>
      <c r="E392" s="5" t="s">
        <v>1900</v>
      </c>
      <c r="F392" s="6" t="s">
        <v>1901</v>
      </c>
      <c r="G392" s="7">
        <v>132328</v>
      </c>
      <c r="H392" s="7">
        <v>524676</v>
      </c>
      <c r="I392" s="8">
        <v>1177777</v>
      </c>
      <c r="J392" s="8">
        <f t="shared" si="5"/>
        <v>1834781</v>
      </c>
    </row>
    <row r="393" spans="1:10" ht="15" customHeight="1" x14ac:dyDescent="0.25">
      <c r="A393" s="3" t="s">
        <v>1719</v>
      </c>
      <c r="B393" s="4" t="s">
        <v>1720</v>
      </c>
      <c r="C393" s="4" t="s">
        <v>410</v>
      </c>
      <c r="D393" s="5" t="s">
        <v>1899</v>
      </c>
      <c r="E393" s="5" t="s">
        <v>1900</v>
      </c>
      <c r="F393" s="6" t="s">
        <v>1903</v>
      </c>
      <c r="G393" s="7">
        <v>145032</v>
      </c>
      <c r="H393" s="7">
        <v>516227</v>
      </c>
      <c r="I393" s="8">
        <v>1158811</v>
      </c>
      <c r="J393" s="8">
        <f t="shared" si="5"/>
        <v>1820070</v>
      </c>
    </row>
    <row r="394" spans="1:10" ht="15" customHeight="1" x14ac:dyDescent="0.25">
      <c r="A394" s="3" t="s">
        <v>1801</v>
      </c>
      <c r="B394" s="4" t="s">
        <v>1802</v>
      </c>
      <c r="C394" s="4" t="s">
        <v>410</v>
      </c>
      <c r="D394" s="5" t="s">
        <v>1969</v>
      </c>
      <c r="E394" s="5" t="s">
        <v>1927</v>
      </c>
      <c r="F394" s="6" t="s">
        <v>1903</v>
      </c>
      <c r="G394" s="7">
        <v>847533</v>
      </c>
      <c r="H394" s="7">
        <v>2857206</v>
      </c>
      <c r="I394" s="8">
        <v>6413776</v>
      </c>
      <c r="J394" s="8">
        <f t="shared" si="5"/>
        <v>10118515</v>
      </c>
    </row>
    <row r="395" spans="1:10" ht="15" customHeight="1" x14ac:dyDescent="0.25">
      <c r="A395" s="3" t="s">
        <v>1365</v>
      </c>
      <c r="B395" s="4" t="s">
        <v>1366</v>
      </c>
      <c r="C395" s="4" t="s">
        <v>410</v>
      </c>
      <c r="D395" s="5" t="s">
        <v>1962</v>
      </c>
      <c r="E395" s="5" t="s">
        <v>1947</v>
      </c>
      <c r="F395" s="6" t="s">
        <v>1903</v>
      </c>
      <c r="G395" s="7">
        <v>1120883</v>
      </c>
      <c r="H395" s="7">
        <v>3778723</v>
      </c>
      <c r="I395" s="8">
        <v>8482373</v>
      </c>
      <c r="J395" s="8">
        <f t="shared" si="5"/>
        <v>13381979</v>
      </c>
    </row>
    <row r="396" spans="1:10" ht="15" customHeight="1" x14ac:dyDescent="0.25">
      <c r="A396" s="3" t="s">
        <v>1765</v>
      </c>
      <c r="B396" s="4" t="s">
        <v>1766</v>
      </c>
      <c r="C396" s="4" t="s">
        <v>410</v>
      </c>
      <c r="D396" s="5" t="s">
        <v>1966</v>
      </c>
      <c r="E396" s="5" t="s">
        <v>1900</v>
      </c>
      <c r="F396" s="6" t="s">
        <v>1820</v>
      </c>
      <c r="G396" s="7">
        <v>283653</v>
      </c>
      <c r="H396" s="7">
        <v>956252</v>
      </c>
      <c r="I396" s="8">
        <v>2146567</v>
      </c>
      <c r="J396" s="8">
        <f t="shared" ref="J396:J459" si="6">SUM(G396:I396)</f>
        <v>3386472</v>
      </c>
    </row>
    <row r="397" spans="1:10" ht="15" customHeight="1" x14ac:dyDescent="0.25">
      <c r="A397" s="3" t="s">
        <v>289</v>
      </c>
      <c r="B397" s="4" t="s">
        <v>290</v>
      </c>
      <c r="C397" s="4" t="s">
        <v>291</v>
      </c>
      <c r="D397" s="5" t="s">
        <v>1896</v>
      </c>
      <c r="E397" s="5" t="s">
        <v>1828</v>
      </c>
      <c r="F397" s="6" t="s">
        <v>1829</v>
      </c>
      <c r="G397" s="7">
        <v>164326</v>
      </c>
      <c r="H397" s="7">
        <v>643449</v>
      </c>
      <c r="I397" s="8">
        <v>1444396</v>
      </c>
      <c r="J397" s="8">
        <f t="shared" si="6"/>
        <v>2252171</v>
      </c>
    </row>
    <row r="398" spans="1:10" ht="15" customHeight="1" x14ac:dyDescent="0.25">
      <c r="A398" s="3" t="s">
        <v>415</v>
      </c>
      <c r="B398" s="4" t="s">
        <v>416</v>
      </c>
      <c r="C398" s="4" t="s">
        <v>417</v>
      </c>
      <c r="D398" s="5" t="s">
        <v>1848</v>
      </c>
      <c r="E398" s="5" t="s">
        <v>1849</v>
      </c>
      <c r="F398" s="6" t="s">
        <v>1829</v>
      </c>
      <c r="G398" s="7">
        <v>284406</v>
      </c>
      <c r="H398" s="7">
        <v>1113650</v>
      </c>
      <c r="I398" s="8">
        <v>2499890</v>
      </c>
      <c r="J398" s="8">
        <f t="shared" si="6"/>
        <v>3897946</v>
      </c>
    </row>
    <row r="399" spans="1:10" ht="15" customHeight="1" x14ac:dyDescent="0.25">
      <c r="A399" s="3" t="s">
        <v>420</v>
      </c>
      <c r="B399" s="4" t="s">
        <v>421</v>
      </c>
      <c r="C399" s="4" t="s">
        <v>422</v>
      </c>
      <c r="D399" s="5" t="s">
        <v>1848</v>
      </c>
      <c r="E399" s="5" t="s">
        <v>1849</v>
      </c>
      <c r="F399" s="6" t="s">
        <v>1829</v>
      </c>
      <c r="G399" s="7">
        <v>287135</v>
      </c>
      <c r="H399" s="7">
        <v>1124336</v>
      </c>
      <c r="I399" s="8">
        <v>2523879</v>
      </c>
      <c r="J399" s="8">
        <f t="shared" si="6"/>
        <v>3935350</v>
      </c>
    </row>
    <row r="400" spans="1:10" ht="15" customHeight="1" x14ac:dyDescent="0.25">
      <c r="A400" s="3" t="s">
        <v>370</v>
      </c>
      <c r="B400" s="4" t="s">
        <v>371</v>
      </c>
      <c r="C400" s="4" t="s">
        <v>372</v>
      </c>
      <c r="D400" s="5" t="s">
        <v>1848</v>
      </c>
      <c r="E400" s="5" t="s">
        <v>1849</v>
      </c>
      <c r="F400" s="6" t="s">
        <v>1829</v>
      </c>
      <c r="G400" s="7">
        <v>243216</v>
      </c>
      <c r="H400" s="7">
        <v>952358</v>
      </c>
      <c r="I400" s="8">
        <v>2137826</v>
      </c>
      <c r="J400" s="8">
        <f t="shared" si="6"/>
        <v>3333400</v>
      </c>
    </row>
    <row r="401" spans="1:10" ht="15" customHeight="1" x14ac:dyDescent="0.25">
      <c r="A401" s="3" t="s">
        <v>251</v>
      </c>
      <c r="B401" s="4" t="s">
        <v>252</v>
      </c>
      <c r="C401" s="4" t="s">
        <v>253</v>
      </c>
      <c r="D401" s="5" t="s">
        <v>1848</v>
      </c>
      <c r="E401" s="5" t="s">
        <v>1849</v>
      </c>
      <c r="F401" s="6" t="s">
        <v>1829</v>
      </c>
      <c r="G401" s="7">
        <v>147027</v>
      </c>
      <c r="H401" s="7">
        <v>575713</v>
      </c>
      <c r="I401" s="8">
        <v>1292343</v>
      </c>
      <c r="J401" s="8">
        <f t="shared" si="6"/>
        <v>2015083</v>
      </c>
    </row>
    <row r="402" spans="1:10" ht="15" customHeight="1" x14ac:dyDescent="0.25">
      <c r="A402" s="3" t="s">
        <v>187</v>
      </c>
      <c r="B402" s="4" t="s">
        <v>188</v>
      </c>
      <c r="C402" s="4" t="s">
        <v>189</v>
      </c>
      <c r="D402" s="5" t="s">
        <v>1848</v>
      </c>
      <c r="E402" s="5" t="s">
        <v>1849</v>
      </c>
      <c r="F402" s="6" t="s">
        <v>1829</v>
      </c>
      <c r="G402" s="7">
        <v>83986</v>
      </c>
      <c r="H402" s="7">
        <v>409680</v>
      </c>
      <c r="I402" s="8">
        <v>919639</v>
      </c>
      <c r="J402" s="8">
        <f t="shared" si="6"/>
        <v>1413305</v>
      </c>
    </row>
    <row r="403" spans="1:10" ht="15" customHeight="1" x14ac:dyDescent="0.25">
      <c r="A403" s="3" t="s">
        <v>353</v>
      </c>
      <c r="B403" s="4" t="s">
        <v>354</v>
      </c>
      <c r="C403" s="4" t="s">
        <v>189</v>
      </c>
      <c r="D403" s="5" t="s">
        <v>1848</v>
      </c>
      <c r="E403" s="5" t="s">
        <v>1849</v>
      </c>
      <c r="F403" s="6" t="s">
        <v>1829</v>
      </c>
      <c r="G403" s="7">
        <v>175599</v>
      </c>
      <c r="H403" s="7">
        <v>866874</v>
      </c>
      <c r="I403" s="8">
        <v>1945935</v>
      </c>
      <c r="J403" s="8">
        <f t="shared" si="6"/>
        <v>2988408</v>
      </c>
    </row>
    <row r="404" spans="1:10" ht="15" customHeight="1" x14ac:dyDescent="0.25">
      <c r="A404" s="3" t="s">
        <v>602</v>
      </c>
      <c r="B404" s="4" t="s">
        <v>603</v>
      </c>
      <c r="C404" s="4" t="s">
        <v>189</v>
      </c>
      <c r="D404" s="5" t="s">
        <v>1848</v>
      </c>
      <c r="E404" s="5" t="s">
        <v>1849</v>
      </c>
      <c r="F404" s="6" t="s">
        <v>1829</v>
      </c>
      <c r="G404" s="7">
        <v>760007</v>
      </c>
      <c r="H404" s="7">
        <v>3126888</v>
      </c>
      <c r="I404" s="8">
        <v>7019152</v>
      </c>
      <c r="J404" s="8">
        <f t="shared" si="6"/>
        <v>10906047</v>
      </c>
    </row>
    <row r="405" spans="1:10" ht="15" customHeight="1" x14ac:dyDescent="0.25">
      <c r="A405" s="3" t="s">
        <v>529</v>
      </c>
      <c r="B405" s="4" t="s">
        <v>530</v>
      </c>
      <c r="C405" s="4" t="s">
        <v>189</v>
      </c>
      <c r="D405" s="5" t="s">
        <v>1848</v>
      </c>
      <c r="E405" s="5" t="s">
        <v>1849</v>
      </c>
      <c r="F405" s="6" t="s">
        <v>1829</v>
      </c>
      <c r="G405" s="7">
        <v>466109</v>
      </c>
      <c r="H405" s="7">
        <v>1890132</v>
      </c>
      <c r="I405" s="8">
        <v>4242915</v>
      </c>
      <c r="J405" s="8">
        <f t="shared" si="6"/>
        <v>6599156</v>
      </c>
    </row>
    <row r="406" spans="1:10" ht="15" customHeight="1" x14ac:dyDescent="0.25">
      <c r="A406" s="3" t="s">
        <v>48</v>
      </c>
      <c r="B406" s="4" t="s">
        <v>49</v>
      </c>
      <c r="C406" s="4" t="s">
        <v>50</v>
      </c>
      <c r="D406" s="5" t="s">
        <v>1896</v>
      </c>
      <c r="E406" s="5" t="s">
        <v>1828</v>
      </c>
      <c r="F406" s="6" t="s">
        <v>1829</v>
      </c>
      <c r="G406" s="7">
        <v>45435</v>
      </c>
      <c r="H406" s="7">
        <v>177909</v>
      </c>
      <c r="I406" s="8">
        <v>399364</v>
      </c>
      <c r="J406" s="8">
        <f t="shared" si="6"/>
        <v>622708</v>
      </c>
    </row>
    <row r="407" spans="1:10" ht="15" customHeight="1" x14ac:dyDescent="0.25">
      <c r="A407" s="3" t="s">
        <v>483</v>
      </c>
      <c r="B407" s="4" t="s">
        <v>484</v>
      </c>
      <c r="C407" s="4" t="s">
        <v>50</v>
      </c>
      <c r="D407" s="5" t="s">
        <v>1896</v>
      </c>
      <c r="E407" s="5" t="s">
        <v>1828</v>
      </c>
      <c r="F407" s="6" t="s">
        <v>1829</v>
      </c>
      <c r="G407" s="7">
        <v>341251</v>
      </c>
      <c r="H407" s="7">
        <v>1454143</v>
      </c>
      <c r="I407" s="8">
        <v>3264219</v>
      </c>
      <c r="J407" s="8">
        <f t="shared" si="6"/>
        <v>5059613</v>
      </c>
    </row>
    <row r="408" spans="1:10" ht="15" customHeight="1" x14ac:dyDescent="0.25">
      <c r="A408" s="3" t="s">
        <v>767</v>
      </c>
      <c r="B408" s="4" t="s">
        <v>768</v>
      </c>
      <c r="C408" s="4" t="s">
        <v>58</v>
      </c>
      <c r="D408" s="5" t="s">
        <v>1896</v>
      </c>
      <c r="E408" s="5" t="s">
        <v>1828</v>
      </c>
      <c r="F408" s="6" t="s">
        <v>1829</v>
      </c>
      <c r="G408" s="7">
        <v>24132</v>
      </c>
      <c r="H408" s="7">
        <v>107316</v>
      </c>
      <c r="I408" s="8">
        <v>240901</v>
      </c>
      <c r="J408" s="8">
        <f t="shared" si="6"/>
        <v>372349</v>
      </c>
    </row>
    <row r="409" spans="1:10" ht="15" customHeight="1" x14ac:dyDescent="0.25">
      <c r="A409" s="3" t="s">
        <v>771</v>
      </c>
      <c r="B409" s="4" t="s">
        <v>772</v>
      </c>
      <c r="C409" s="4" t="s">
        <v>58</v>
      </c>
      <c r="D409" s="5" t="s">
        <v>1896</v>
      </c>
      <c r="E409" s="5" t="s">
        <v>1828</v>
      </c>
      <c r="F409" s="6" t="s">
        <v>1829</v>
      </c>
      <c r="G409" s="7">
        <v>23655</v>
      </c>
      <c r="H409" s="7">
        <v>112982</v>
      </c>
      <c r="I409" s="8">
        <v>253619</v>
      </c>
      <c r="J409" s="8">
        <f t="shared" si="6"/>
        <v>390256</v>
      </c>
    </row>
    <row r="410" spans="1:10" ht="15" customHeight="1" x14ac:dyDescent="0.25">
      <c r="A410" s="3" t="s">
        <v>56</v>
      </c>
      <c r="B410" s="4" t="s">
        <v>57</v>
      </c>
      <c r="C410" s="4" t="s">
        <v>58</v>
      </c>
      <c r="D410" s="5" t="s">
        <v>1896</v>
      </c>
      <c r="E410" s="5" t="s">
        <v>1828</v>
      </c>
      <c r="F410" s="6" t="s">
        <v>1829</v>
      </c>
      <c r="G410" s="7">
        <v>50876</v>
      </c>
      <c r="H410" s="7">
        <v>199216</v>
      </c>
      <c r="I410" s="8">
        <v>447194</v>
      </c>
      <c r="J410" s="8">
        <f t="shared" si="6"/>
        <v>697286</v>
      </c>
    </row>
    <row r="411" spans="1:10" ht="15" customHeight="1" x14ac:dyDescent="0.25">
      <c r="A411" s="3" t="s">
        <v>1197</v>
      </c>
      <c r="B411" s="4" t="s">
        <v>1198</v>
      </c>
      <c r="C411" s="4" t="s">
        <v>58</v>
      </c>
      <c r="D411" s="5" t="s">
        <v>1896</v>
      </c>
      <c r="E411" s="5" t="s">
        <v>1828</v>
      </c>
      <c r="F411" s="6" t="s">
        <v>1829</v>
      </c>
      <c r="G411" s="7">
        <v>176627</v>
      </c>
      <c r="H411" s="7">
        <v>772089</v>
      </c>
      <c r="I411" s="8">
        <v>1733164</v>
      </c>
      <c r="J411" s="8">
        <f t="shared" si="6"/>
        <v>2681880</v>
      </c>
    </row>
    <row r="412" spans="1:10" ht="15" customHeight="1" x14ac:dyDescent="0.25">
      <c r="A412" s="3" t="s">
        <v>395</v>
      </c>
      <c r="B412" s="4" t="s">
        <v>396</v>
      </c>
      <c r="C412" s="4" t="s">
        <v>58</v>
      </c>
      <c r="D412" s="5" t="s">
        <v>1896</v>
      </c>
      <c r="E412" s="5" t="s">
        <v>1828</v>
      </c>
      <c r="F412" s="6" t="s">
        <v>1829</v>
      </c>
      <c r="G412" s="7">
        <v>230320</v>
      </c>
      <c r="H412" s="7">
        <v>1069627</v>
      </c>
      <c r="I412" s="8">
        <v>2401069</v>
      </c>
      <c r="J412" s="8">
        <f t="shared" si="6"/>
        <v>3701016</v>
      </c>
    </row>
    <row r="413" spans="1:10" ht="15" customHeight="1" x14ac:dyDescent="0.25">
      <c r="A413" s="3" t="s">
        <v>965</v>
      </c>
      <c r="B413" s="4" t="s">
        <v>966</v>
      </c>
      <c r="C413" s="4" t="s">
        <v>58</v>
      </c>
      <c r="D413" s="5" t="s">
        <v>1896</v>
      </c>
      <c r="E413" s="5" t="s">
        <v>1828</v>
      </c>
      <c r="F413" s="6" t="s">
        <v>1829</v>
      </c>
      <c r="G413" s="7">
        <v>83675</v>
      </c>
      <c r="H413" s="7">
        <v>327645</v>
      </c>
      <c r="I413" s="8">
        <v>735487</v>
      </c>
      <c r="J413" s="8">
        <f t="shared" si="6"/>
        <v>1146807</v>
      </c>
    </row>
    <row r="414" spans="1:10" ht="15" customHeight="1" x14ac:dyDescent="0.25">
      <c r="A414" s="3" t="s">
        <v>174</v>
      </c>
      <c r="B414" s="4" t="s">
        <v>175</v>
      </c>
      <c r="C414" s="4" t="s">
        <v>58</v>
      </c>
      <c r="D414" s="5" t="s">
        <v>1896</v>
      </c>
      <c r="E414" s="5" t="s">
        <v>1828</v>
      </c>
      <c r="F414" s="6" t="s">
        <v>1829</v>
      </c>
      <c r="G414" s="7">
        <v>92886</v>
      </c>
      <c r="H414" s="7">
        <v>380913</v>
      </c>
      <c r="I414" s="8">
        <v>855062</v>
      </c>
      <c r="J414" s="8">
        <f t="shared" si="6"/>
        <v>1328861</v>
      </c>
    </row>
    <row r="415" spans="1:10" ht="15" customHeight="1" x14ac:dyDescent="0.25">
      <c r="A415" s="3" t="s">
        <v>985</v>
      </c>
      <c r="B415" s="4" t="s">
        <v>986</v>
      </c>
      <c r="C415" s="4" t="s">
        <v>307</v>
      </c>
      <c r="D415" s="5" t="s">
        <v>1896</v>
      </c>
      <c r="E415" s="5" t="s">
        <v>1828</v>
      </c>
      <c r="F415" s="6" t="s">
        <v>1829</v>
      </c>
      <c r="G415" s="7">
        <v>88614</v>
      </c>
      <c r="H415" s="7">
        <v>346985</v>
      </c>
      <c r="I415" s="8">
        <v>778902</v>
      </c>
      <c r="J415" s="8">
        <f t="shared" si="6"/>
        <v>1214501</v>
      </c>
    </row>
    <row r="416" spans="1:10" ht="15" customHeight="1" x14ac:dyDescent="0.25">
      <c r="A416" s="3" t="s">
        <v>305</v>
      </c>
      <c r="B416" s="4" t="s">
        <v>306</v>
      </c>
      <c r="C416" s="4" t="s">
        <v>307</v>
      </c>
      <c r="D416" s="5" t="s">
        <v>1896</v>
      </c>
      <c r="E416" s="5" t="s">
        <v>1828</v>
      </c>
      <c r="F416" s="6" t="s">
        <v>1829</v>
      </c>
      <c r="G416" s="7">
        <v>173908</v>
      </c>
      <c r="H416" s="7">
        <v>680970</v>
      </c>
      <c r="I416" s="8">
        <v>1528622</v>
      </c>
      <c r="J416" s="8">
        <f t="shared" si="6"/>
        <v>2383500</v>
      </c>
    </row>
    <row r="417" spans="1:10" ht="15" customHeight="1" x14ac:dyDescent="0.25">
      <c r="A417" s="3" t="s">
        <v>447</v>
      </c>
      <c r="B417" s="4" t="s">
        <v>448</v>
      </c>
      <c r="C417" s="4" t="s">
        <v>307</v>
      </c>
      <c r="D417" s="5" t="s">
        <v>1896</v>
      </c>
      <c r="E417" s="5" t="s">
        <v>1828</v>
      </c>
      <c r="F417" s="6" t="s">
        <v>1829</v>
      </c>
      <c r="G417" s="7">
        <v>351909</v>
      </c>
      <c r="H417" s="7">
        <v>1256143</v>
      </c>
      <c r="I417" s="8">
        <v>2819756</v>
      </c>
      <c r="J417" s="8">
        <f t="shared" si="6"/>
        <v>4427808</v>
      </c>
    </row>
    <row r="418" spans="1:10" ht="15" customHeight="1" x14ac:dyDescent="0.25">
      <c r="A418" s="3" t="s">
        <v>479</v>
      </c>
      <c r="B418" s="4" t="s">
        <v>480</v>
      </c>
      <c r="C418" s="4" t="s">
        <v>136</v>
      </c>
      <c r="D418" s="5" t="s">
        <v>1897</v>
      </c>
      <c r="E418" s="5" t="s">
        <v>1849</v>
      </c>
      <c r="F418" s="6" t="s">
        <v>1832</v>
      </c>
      <c r="G418" s="7">
        <v>367929</v>
      </c>
      <c r="H418" s="7">
        <v>1440699</v>
      </c>
      <c r="I418" s="8">
        <v>3234042</v>
      </c>
      <c r="J418" s="8">
        <f t="shared" si="6"/>
        <v>5042670</v>
      </c>
    </row>
    <row r="419" spans="1:10" ht="15" customHeight="1" x14ac:dyDescent="0.25">
      <c r="A419" s="3" t="s">
        <v>1587</v>
      </c>
      <c r="B419" s="4" t="s">
        <v>1588</v>
      </c>
      <c r="C419" s="4" t="s">
        <v>136</v>
      </c>
      <c r="D419" s="5" t="s">
        <v>1897</v>
      </c>
      <c r="E419" s="5" t="s">
        <v>1849</v>
      </c>
      <c r="F419" s="6" t="s">
        <v>1832</v>
      </c>
      <c r="G419" s="7">
        <v>29030</v>
      </c>
      <c r="H419" s="7">
        <v>113676</v>
      </c>
      <c r="I419" s="8">
        <v>255177</v>
      </c>
      <c r="J419" s="8">
        <f t="shared" si="6"/>
        <v>397883</v>
      </c>
    </row>
    <row r="420" spans="1:10" ht="15" customHeight="1" x14ac:dyDescent="0.25">
      <c r="A420" s="3" t="s">
        <v>449</v>
      </c>
      <c r="B420" s="4" t="s">
        <v>450</v>
      </c>
      <c r="C420" s="4" t="s">
        <v>136</v>
      </c>
      <c r="D420" s="5" t="s">
        <v>1897</v>
      </c>
      <c r="E420" s="5" t="s">
        <v>1849</v>
      </c>
      <c r="F420" s="6" t="s">
        <v>1832</v>
      </c>
      <c r="G420" s="7">
        <v>322979</v>
      </c>
      <c r="H420" s="7">
        <v>1257548</v>
      </c>
      <c r="I420" s="8">
        <v>2822909</v>
      </c>
      <c r="J420" s="8">
        <f t="shared" si="6"/>
        <v>4403436</v>
      </c>
    </row>
    <row r="421" spans="1:10" ht="15" customHeight="1" x14ac:dyDescent="0.25">
      <c r="A421" s="3" t="s">
        <v>327</v>
      </c>
      <c r="B421" s="4" t="s">
        <v>328</v>
      </c>
      <c r="C421" s="4" t="s">
        <v>136</v>
      </c>
      <c r="D421" s="5" t="s">
        <v>1897</v>
      </c>
      <c r="E421" s="5" t="s">
        <v>1849</v>
      </c>
      <c r="F421" s="6" t="s">
        <v>1832</v>
      </c>
      <c r="G421" s="7">
        <v>194903</v>
      </c>
      <c r="H421" s="7">
        <v>763184</v>
      </c>
      <c r="I421" s="8">
        <v>1713174</v>
      </c>
      <c r="J421" s="8">
        <f t="shared" si="6"/>
        <v>2671261</v>
      </c>
    </row>
    <row r="422" spans="1:10" ht="15" customHeight="1" x14ac:dyDescent="0.25">
      <c r="A422" s="3" t="s">
        <v>847</v>
      </c>
      <c r="B422" s="4" t="s">
        <v>848</v>
      </c>
      <c r="C422" s="4" t="s">
        <v>136</v>
      </c>
      <c r="D422" s="5" t="s">
        <v>1897</v>
      </c>
      <c r="E422" s="5" t="s">
        <v>1849</v>
      </c>
      <c r="F422" s="6" t="s">
        <v>1832</v>
      </c>
      <c r="G422" s="7">
        <v>56541</v>
      </c>
      <c r="H422" s="7">
        <v>208009</v>
      </c>
      <c r="I422" s="8">
        <v>466932</v>
      </c>
      <c r="J422" s="8">
        <f t="shared" si="6"/>
        <v>731482</v>
      </c>
    </row>
    <row r="423" spans="1:10" ht="15" customHeight="1" x14ac:dyDescent="0.25">
      <c r="A423" s="3" t="s">
        <v>583</v>
      </c>
      <c r="B423" s="4" t="s">
        <v>584</v>
      </c>
      <c r="C423" s="4" t="s">
        <v>136</v>
      </c>
      <c r="D423" s="5" t="s">
        <v>1897</v>
      </c>
      <c r="E423" s="5" t="s">
        <v>1849</v>
      </c>
      <c r="F423" s="6" t="s">
        <v>1832</v>
      </c>
      <c r="G423" s="7">
        <v>646936</v>
      </c>
      <c r="H423" s="7">
        <v>2760708</v>
      </c>
      <c r="I423" s="8">
        <v>6197161</v>
      </c>
      <c r="J423" s="8">
        <f t="shared" si="6"/>
        <v>9604805</v>
      </c>
    </row>
    <row r="424" spans="1:10" ht="15" customHeight="1" x14ac:dyDescent="0.25">
      <c r="A424" s="3" t="s">
        <v>134</v>
      </c>
      <c r="B424" s="4" t="s">
        <v>135</v>
      </c>
      <c r="C424" s="4" t="s">
        <v>136</v>
      </c>
      <c r="D424" s="5" t="s">
        <v>1897</v>
      </c>
      <c r="E424" s="5" t="s">
        <v>1849</v>
      </c>
      <c r="F424" s="6" t="s">
        <v>1832</v>
      </c>
      <c r="G424" s="7">
        <v>69068</v>
      </c>
      <c r="H424" s="7">
        <v>336569</v>
      </c>
      <c r="I424" s="8">
        <v>755522</v>
      </c>
      <c r="J424" s="8">
        <f t="shared" si="6"/>
        <v>1161159</v>
      </c>
    </row>
    <row r="425" spans="1:10" ht="15" customHeight="1" x14ac:dyDescent="0.25">
      <c r="A425" s="3" t="s">
        <v>357</v>
      </c>
      <c r="B425" s="4" t="s">
        <v>358</v>
      </c>
      <c r="C425" s="4" t="s">
        <v>136</v>
      </c>
      <c r="D425" s="5" t="s">
        <v>1897</v>
      </c>
      <c r="E425" s="5" t="s">
        <v>1849</v>
      </c>
      <c r="F425" s="6" t="s">
        <v>1832</v>
      </c>
      <c r="G425" s="7">
        <v>223521</v>
      </c>
      <c r="H425" s="7">
        <v>875240</v>
      </c>
      <c r="I425" s="8">
        <v>1964715</v>
      </c>
      <c r="J425" s="8">
        <f t="shared" si="6"/>
        <v>3063476</v>
      </c>
    </row>
    <row r="426" spans="1:10" ht="15" customHeight="1" x14ac:dyDescent="0.25">
      <c r="A426" s="3" t="s">
        <v>254</v>
      </c>
      <c r="B426" s="4" t="s">
        <v>255</v>
      </c>
      <c r="C426" s="4" t="s">
        <v>136</v>
      </c>
      <c r="D426" s="5" t="s">
        <v>1897</v>
      </c>
      <c r="E426" s="5" t="s">
        <v>1849</v>
      </c>
      <c r="F426" s="6" t="s">
        <v>1832</v>
      </c>
      <c r="G426" s="7">
        <v>159633</v>
      </c>
      <c r="H426" s="7">
        <v>589156</v>
      </c>
      <c r="I426" s="8">
        <v>1322521</v>
      </c>
      <c r="J426" s="8">
        <f t="shared" si="6"/>
        <v>2071310</v>
      </c>
    </row>
    <row r="427" spans="1:10" ht="15" customHeight="1" x14ac:dyDescent="0.25">
      <c r="A427" s="3" t="s">
        <v>91</v>
      </c>
      <c r="B427" s="4" t="s">
        <v>92</v>
      </c>
      <c r="C427" s="4" t="s">
        <v>33</v>
      </c>
      <c r="D427" s="5" t="s">
        <v>1848</v>
      </c>
      <c r="E427" s="5" t="s">
        <v>1849</v>
      </c>
      <c r="F427" s="6" t="s">
        <v>1829</v>
      </c>
      <c r="G427" s="7">
        <v>66601</v>
      </c>
      <c r="H427" s="7">
        <v>260791</v>
      </c>
      <c r="I427" s="8">
        <v>585416</v>
      </c>
      <c r="J427" s="8">
        <f t="shared" si="6"/>
        <v>912808</v>
      </c>
    </row>
    <row r="428" spans="1:10" ht="15" customHeight="1" x14ac:dyDescent="0.25">
      <c r="A428" s="3" t="s">
        <v>113</v>
      </c>
      <c r="B428" s="4" t="s">
        <v>114</v>
      </c>
      <c r="C428" s="4" t="s">
        <v>33</v>
      </c>
      <c r="D428" s="5" t="s">
        <v>1848</v>
      </c>
      <c r="E428" s="5" t="s">
        <v>1849</v>
      </c>
      <c r="F428" s="6" t="s">
        <v>1829</v>
      </c>
      <c r="G428" s="7">
        <v>75835</v>
      </c>
      <c r="H428" s="7">
        <v>296946</v>
      </c>
      <c r="I428" s="8">
        <v>666577</v>
      </c>
      <c r="J428" s="8">
        <f t="shared" si="6"/>
        <v>1039358</v>
      </c>
    </row>
    <row r="429" spans="1:10" ht="15" customHeight="1" x14ac:dyDescent="0.25">
      <c r="A429" s="3" t="s">
        <v>31</v>
      </c>
      <c r="B429" s="4" t="s">
        <v>32</v>
      </c>
      <c r="C429" s="4" t="s">
        <v>33</v>
      </c>
      <c r="D429" s="5" t="s">
        <v>1848</v>
      </c>
      <c r="E429" s="5" t="s">
        <v>1849</v>
      </c>
      <c r="F429" s="6" t="s">
        <v>1829</v>
      </c>
      <c r="G429" s="7">
        <v>25148</v>
      </c>
      <c r="H429" s="7">
        <v>89797</v>
      </c>
      <c r="I429" s="8">
        <v>201574</v>
      </c>
      <c r="J429" s="8">
        <f t="shared" si="6"/>
        <v>316519</v>
      </c>
    </row>
    <row r="430" spans="1:10" ht="15" customHeight="1" x14ac:dyDescent="0.25">
      <c r="A430" s="3" t="s">
        <v>155</v>
      </c>
      <c r="B430" s="4" t="s">
        <v>156</v>
      </c>
      <c r="C430" s="4" t="s">
        <v>33</v>
      </c>
      <c r="D430" s="5" t="s">
        <v>1848</v>
      </c>
      <c r="E430" s="5" t="s">
        <v>1849</v>
      </c>
      <c r="F430" s="6" t="s">
        <v>1829</v>
      </c>
      <c r="G430" s="7">
        <v>91560</v>
      </c>
      <c r="H430" s="7">
        <v>358521</v>
      </c>
      <c r="I430" s="8">
        <v>804799</v>
      </c>
      <c r="J430" s="8">
        <f t="shared" si="6"/>
        <v>1254880</v>
      </c>
    </row>
    <row r="431" spans="1:10" ht="15" customHeight="1" x14ac:dyDescent="0.25">
      <c r="A431" s="3" t="s">
        <v>40</v>
      </c>
      <c r="B431" s="4" t="s">
        <v>41</v>
      </c>
      <c r="C431" s="4" t="s">
        <v>33</v>
      </c>
      <c r="D431" s="5" t="s">
        <v>1848</v>
      </c>
      <c r="E431" s="5" t="s">
        <v>1849</v>
      </c>
      <c r="F431" s="6" t="s">
        <v>1829</v>
      </c>
      <c r="G431" s="7">
        <v>25823</v>
      </c>
      <c r="H431" s="7">
        <v>101115</v>
      </c>
      <c r="I431" s="8">
        <v>226981</v>
      </c>
      <c r="J431" s="8">
        <f t="shared" si="6"/>
        <v>353919</v>
      </c>
    </row>
    <row r="432" spans="1:10" ht="15" customHeight="1" x14ac:dyDescent="0.25">
      <c r="A432" s="3" t="s">
        <v>176</v>
      </c>
      <c r="B432" s="4" t="s">
        <v>177</v>
      </c>
      <c r="C432" s="4" t="s">
        <v>33</v>
      </c>
      <c r="D432" s="5" t="s">
        <v>1848</v>
      </c>
      <c r="E432" s="5" t="s">
        <v>1849</v>
      </c>
      <c r="F432" s="6" t="s">
        <v>1829</v>
      </c>
      <c r="G432" s="7">
        <v>97284</v>
      </c>
      <c r="H432" s="7">
        <v>380939</v>
      </c>
      <c r="I432" s="8">
        <v>855122</v>
      </c>
      <c r="J432" s="8">
        <f t="shared" si="6"/>
        <v>1333345</v>
      </c>
    </row>
    <row r="433" spans="1:10" ht="15" customHeight="1" x14ac:dyDescent="0.25">
      <c r="A433" s="3" t="s">
        <v>566</v>
      </c>
      <c r="B433" s="4" t="s">
        <v>567</v>
      </c>
      <c r="C433" s="4" t="s">
        <v>568</v>
      </c>
      <c r="D433" s="5" t="s">
        <v>1848</v>
      </c>
      <c r="E433" s="5" t="s">
        <v>1849</v>
      </c>
      <c r="F433" s="6" t="s">
        <v>1829</v>
      </c>
      <c r="G433" s="7">
        <v>628058</v>
      </c>
      <c r="H433" s="7">
        <v>2459289</v>
      </c>
      <c r="I433" s="8">
        <v>5520545</v>
      </c>
      <c r="J433" s="8">
        <f t="shared" si="6"/>
        <v>8607892</v>
      </c>
    </row>
    <row r="434" spans="1:10" ht="15" customHeight="1" x14ac:dyDescent="0.25">
      <c r="A434" s="3" t="s">
        <v>1015</v>
      </c>
      <c r="B434" s="4" t="s">
        <v>1016</v>
      </c>
      <c r="C434" s="4" t="s">
        <v>568</v>
      </c>
      <c r="D434" s="5" t="s">
        <v>1848</v>
      </c>
      <c r="E434" s="5" t="s">
        <v>1849</v>
      </c>
      <c r="F434" s="6" t="s">
        <v>1829</v>
      </c>
      <c r="G434" s="7">
        <v>103774</v>
      </c>
      <c r="H434" s="7">
        <v>397417</v>
      </c>
      <c r="I434" s="8">
        <v>892111</v>
      </c>
      <c r="J434" s="8">
        <f t="shared" si="6"/>
        <v>1393302</v>
      </c>
    </row>
    <row r="435" spans="1:10" ht="15" customHeight="1" x14ac:dyDescent="0.25">
      <c r="A435" s="3" t="s">
        <v>436</v>
      </c>
      <c r="B435" s="4" t="s">
        <v>437</v>
      </c>
      <c r="C435" s="4" t="s">
        <v>87</v>
      </c>
      <c r="D435" s="5" t="s">
        <v>1897</v>
      </c>
      <c r="E435" s="5" t="s">
        <v>1849</v>
      </c>
      <c r="F435" s="6" t="s">
        <v>1832</v>
      </c>
      <c r="G435" s="7">
        <v>295862</v>
      </c>
      <c r="H435" s="7">
        <v>1220880</v>
      </c>
      <c r="I435" s="8">
        <v>2740598</v>
      </c>
      <c r="J435" s="8">
        <f t="shared" si="6"/>
        <v>4257340</v>
      </c>
    </row>
    <row r="436" spans="1:10" ht="15" customHeight="1" x14ac:dyDescent="0.25">
      <c r="A436" s="3" t="s">
        <v>1371</v>
      </c>
      <c r="B436" s="4" t="s">
        <v>1372</v>
      </c>
      <c r="C436" s="4" t="s">
        <v>87</v>
      </c>
      <c r="D436" s="5" t="s">
        <v>1897</v>
      </c>
      <c r="E436" s="5" t="s">
        <v>1849</v>
      </c>
      <c r="F436" s="6" t="s">
        <v>1832</v>
      </c>
      <c r="G436" s="7">
        <v>995244</v>
      </c>
      <c r="H436" s="7">
        <v>4671023</v>
      </c>
      <c r="I436" s="8">
        <v>10485383</v>
      </c>
      <c r="J436" s="8">
        <f t="shared" si="6"/>
        <v>16151650</v>
      </c>
    </row>
    <row r="437" spans="1:10" ht="15" customHeight="1" x14ac:dyDescent="0.25">
      <c r="A437" s="3" t="s">
        <v>85</v>
      </c>
      <c r="B437" s="4" t="s">
        <v>86</v>
      </c>
      <c r="C437" s="4" t="s">
        <v>87</v>
      </c>
      <c r="D437" s="5" t="s">
        <v>1897</v>
      </c>
      <c r="E437" s="5" t="s">
        <v>1849</v>
      </c>
      <c r="F437" s="6" t="s">
        <v>1832</v>
      </c>
      <c r="G437" s="7">
        <v>72998</v>
      </c>
      <c r="H437" s="7">
        <v>253429</v>
      </c>
      <c r="I437" s="8">
        <v>568891</v>
      </c>
      <c r="J437" s="8">
        <f t="shared" si="6"/>
        <v>895318</v>
      </c>
    </row>
    <row r="438" spans="1:10" ht="15" customHeight="1" x14ac:dyDescent="0.25">
      <c r="A438" s="3" t="s">
        <v>581</v>
      </c>
      <c r="B438" s="4" t="s">
        <v>582</v>
      </c>
      <c r="C438" s="4" t="s">
        <v>87</v>
      </c>
      <c r="D438" s="5" t="s">
        <v>1897</v>
      </c>
      <c r="E438" s="5" t="s">
        <v>1849</v>
      </c>
      <c r="F438" s="6" t="s">
        <v>1832</v>
      </c>
      <c r="G438" s="7">
        <v>694916</v>
      </c>
      <c r="H438" s="7">
        <v>2721088</v>
      </c>
      <c r="I438" s="8">
        <v>6108224</v>
      </c>
      <c r="J438" s="8">
        <f t="shared" si="6"/>
        <v>9524228</v>
      </c>
    </row>
    <row r="439" spans="1:10" ht="15" customHeight="1" x14ac:dyDescent="0.25">
      <c r="A439" s="3" t="s">
        <v>508</v>
      </c>
      <c r="B439" s="4" t="s">
        <v>509</v>
      </c>
      <c r="C439" s="4" t="s">
        <v>87</v>
      </c>
      <c r="D439" s="5" t="s">
        <v>1897</v>
      </c>
      <c r="E439" s="5" t="s">
        <v>1849</v>
      </c>
      <c r="F439" s="6" t="s">
        <v>1832</v>
      </c>
      <c r="G439" s="7">
        <v>500951</v>
      </c>
      <c r="H439" s="7">
        <v>1688807</v>
      </c>
      <c r="I439" s="8">
        <v>3790987</v>
      </c>
      <c r="J439" s="8">
        <f t="shared" si="6"/>
        <v>5980745</v>
      </c>
    </row>
    <row r="440" spans="1:10" ht="15" customHeight="1" x14ac:dyDescent="0.25">
      <c r="A440" s="3" t="s">
        <v>1735</v>
      </c>
      <c r="B440" s="4" t="s">
        <v>1736</v>
      </c>
      <c r="C440" s="4" t="s">
        <v>20</v>
      </c>
      <c r="D440" s="5" t="s">
        <v>1850</v>
      </c>
      <c r="E440" s="5" t="s">
        <v>1851</v>
      </c>
      <c r="F440" s="6" t="s">
        <v>1817</v>
      </c>
      <c r="G440" s="7">
        <v>152771</v>
      </c>
      <c r="H440" s="7">
        <v>596226</v>
      </c>
      <c r="I440" s="8">
        <v>1338393</v>
      </c>
      <c r="J440" s="8">
        <f t="shared" si="6"/>
        <v>2087390</v>
      </c>
    </row>
    <row r="441" spans="1:10" ht="15" customHeight="1" x14ac:dyDescent="0.25">
      <c r="A441" s="3" t="s">
        <v>1421</v>
      </c>
      <c r="B441" s="4" t="s">
        <v>1422</v>
      </c>
      <c r="C441" s="4" t="s">
        <v>20</v>
      </c>
      <c r="D441" s="5" t="s">
        <v>1845</v>
      </c>
      <c r="E441" s="5" t="s">
        <v>1846</v>
      </c>
      <c r="F441" s="6" t="s">
        <v>1817</v>
      </c>
      <c r="G441" s="7">
        <v>26856</v>
      </c>
      <c r="H441" s="7">
        <v>131169</v>
      </c>
      <c r="I441" s="8">
        <v>294444</v>
      </c>
      <c r="J441" s="8">
        <f t="shared" si="6"/>
        <v>452469</v>
      </c>
    </row>
    <row r="442" spans="1:10" ht="15" customHeight="1" x14ac:dyDescent="0.25">
      <c r="A442" s="3" t="s">
        <v>1527</v>
      </c>
      <c r="B442" s="4" t="s">
        <v>1528</v>
      </c>
      <c r="C442" s="4" t="s">
        <v>20</v>
      </c>
      <c r="D442" s="5" t="s">
        <v>1845</v>
      </c>
      <c r="E442" s="5" t="s">
        <v>1846</v>
      </c>
      <c r="F442" s="6" t="s">
        <v>1817</v>
      </c>
      <c r="G442" s="7">
        <v>1780</v>
      </c>
      <c r="H442" s="7">
        <v>5672</v>
      </c>
      <c r="I442" s="8">
        <v>12733</v>
      </c>
      <c r="J442" s="8">
        <f t="shared" si="6"/>
        <v>20185</v>
      </c>
    </row>
    <row r="443" spans="1:10" ht="15" customHeight="1" x14ac:dyDescent="0.25">
      <c r="A443" s="3" t="s">
        <v>246</v>
      </c>
      <c r="B443" s="4" t="s">
        <v>247</v>
      </c>
      <c r="C443" s="4" t="s">
        <v>20</v>
      </c>
      <c r="D443" s="5" t="s">
        <v>1845</v>
      </c>
      <c r="E443" s="5" t="s">
        <v>1846</v>
      </c>
      <c r="F443" s="6" t="s">
        <v>1817</v>
      </c>
      <c r="G443" s="7">
        <v>141963</v>
      </c>
      <c r="H443" s="7">
        <v>555883</v>
      </c>
      <c r="I443" s="8">
        <v>1247830</v>
      </c>
      <c r="J443" s="8">
        <f t="shared" si="6"/>
        <v>1945676</v>
      </c>
    </row>
    <row r="444" spans="1:10" ht="15" customHeight="1" x14ac:dyDescent="0.25">
      <c r="A444" s="3" t="s">
        <v>1007</v>
      </c>
      <c r="B444" s="4" t="s">
        <v>1008</v>
      </c>
      <c r="C444" s="4" t="s">
        <v>20</v>
      </c>
      <c r="D444" s="5" t="s">
        <v>1845</v>
      </c>
      <c r="E444" s="5" t="s">
        <v>1846</v>
      </c>
      <c r="F444" s="6" t="s">
        <v>1817</v>
      </c>
      <c r="G444" s="7">
        <v>74819</v>
      </c>
      <c r="H444" s="7">
        <v>385560</v>
      </c>
      <c r="I444" s="8">
        <v>865495</v>
      </c>
      <c r="J444" s="8">
        <f t="shared" si="6"/>
        <v>1325874</v>
      </c>
    </row>
    <row r="445" spans="1:10" ht="15" customHeight="1" x14ac:dyDescent="0.25">
      <c r="A445" s="3" t="s">
        <v>26</v>
      </c>
      <c r="B445" s="4" t="s">
        <v>27</v>
      </c>
      <c r="C445" s="4" t="s">
        <v>20</v>
      </c>
      <c r="D445" s="5" t="s">
        <v>1850</v>
      </c>
      <c r="E445" s="5" t="s">
        <v>1851</v>
      </c>
      <c r="F445" s="6" t="s">
        <v>1817</v>
      </c>
      <c r="G445" s="7">
        <v>16306</v>
      </c>
      <c r="H445" s="7">
        <v>63601</v>
      </c>
      <c r="I445" s="8">
        <v>142770</v>
      </c>
      <c r="J445" s="8">
        <f t="shared" si="6"/>
        <v>222677</v>
      </c>
    </row>
    <row r="446" spans="1:10" ht="15" customHeight="1" x14ac:dyDescent="0.25">
      <c r="A446" s="3" t="s">
        <v>18</v>
      </c>
      <c r="B446" s="4" t="s">
        <v>19</v>
      </c>
      <c r="C446" s="4" t="s">
        <v>20</v>
      </c>
      <c r="D446" s="5" t="s">
        <v>1850</v>
      </c>
      <c r="E446" s="5" t="s">
        <v>1851</v>
      </c>
      <c r="F446" s="6" t="s">
        <v>1817</v>
      </c>
      <c r="G446" s="7">
        <v>14784</v>
      </c>
      <c r="H446" s="7">
        <v>57357</v>
      </c>
      <c r="I446" s="8">
        <v>128754</v>
      </c>
      <c r="J446" s="8">
        <f t="shared" si="6"/>
        <v>200895</v>
      </c>
    </row>
    <row r="447" spans="1:10" ht="15" customHeight="1" x14ac:dyDescent="0.25">
      <c r="A447" s="3" t="s">
        <v>720</v>
      </c>
      <c r="B447" s="4" t="s">
        <v>721</v>
      </c>
      <c r="C447" s="4" t="s">
        <v>20</v>
      </c>
      <c r="D447" s="5" t="s">
        <v>1850</v>
      </c>
      <c r="E447" s="5" t="s">
        <v>1851</v>
      </c>
      <c r="F447" s="6" t="s">
        <v>1817</v>
      </c>
      <c r="G447" s="7">
        <v>1739</v>
      </c>
      <c r="H447" s="7">
        <v>5503</v>
      </c>
      <c r="I447" s="8">
        <v>12354</v>
      </c>
      <c r="J447" s="8">
        <f t="shared" si="6"/>
        <v>19596</v>
      </c>
    </row>
    <row r="448" spans="1:10" ht="15" customHeight="1" x14ac:dyDescent="0.25">
      <c r="A448" s="3" t="s">
        <v>769</v>
      </c>
      <c r="B448" s="4" t="s">
        <v>770</v>
      </c>
      <c r="C448" s="4" t="s">
        <v>20</v>
      </c>
      <c r="D448" s="5" t="s">
        <v>1850</v>
      </c>
      <c r="E448" s="5" t="s">
        <v>1851</v>
      </c>
      <c r="F448" s="6" t="s">
        <v>1817</v>
      </c>
      <c r="G448" s="7">
        <v>26092</v>
      </c>
      <c r="H448" s="7">
        <v>111121</v>
      </c>
      <c r="I448" s="8">
        <v>249441</v>
      </c>
      <c r="J448" s="8">
        <f t="shared" si="6"/>
        <v>386654</v>
      </c>
    </row>
    <row r="449" spans="1:10" ht="15" customHeight="1" x14ac:dyDescent="0.25">
      <c r="A449" s="3" t="s">
        <v>130</v>
      </c>
      <c r="B449" s="4" t="s">
        <v>131</v>
      </c>
      <c r="C449" s="4" t="s">
        <v>20</v>
      </c>
      <c r="D449" s="5" t="s">
        <v>1845</v>
      </c>
      <c r="E449" s="5" t="s">
        <v>1846</v>
      </c>
      <c r="F449" s="6" t="s">
        <v>1817</v>
      </c>
      <c r="G449" s="7">
        <v>83451</v>
      </c>
      <c r="H449" s="7">
        <v>326769</v>
      </c>
      <c r="I449" s="8">
        <v>733521</v>
      </c>
      <c r="J449" s="8">
        <f t="shared" si="6"/>
        <v>1143741</v>
      </c>
    </row>
    <row r="450" spans="1:10" ht="15" customHeight="1" x14ac:dyDescent="0.25">
      <c r="A450" s="3" t="s">
        <v>105</v>
      </c>
      <c r="B450" s="4" t="s">
        <v>106</v>
      </c>
      <c r="C450" s="4" t="s">
        <v>20</v>
      </c>
      <c r="D450" s="5" t="s">
        <v>1845</v>
      </c>
      <c r="E450" s="5" t="s">
        <v>1846</v>
      </c>
      <c r="F450" s="6" t="s">
        <v>1817</v>
      </c>
      <c r="G450" s="7">
        <v>80704</v>
      </c>
      <c r="H450" s="7">
        <v>281358</v>
      </c>
      <c r="I450" s="8">
        <v>631584</v>
      </c>
      <c r="J450" s="8">
        <f t="shared" si="6"/>
        <v>993646</v>
      </c>
    </row>
    <row r="451" spans="1:10" ht="15" customHeight="1" x14ac:dyDescent="0.25">
      <c r="A451" s="3" t="s">
        <v>319</v>
      </c>
      <c r="B451" s="4" t="s">
        <v>320</v>
      </c>
      <c r="C451" s="4" t="s">
        <v>20</v>
      </c>
      <c r="D451" s="5" t="s">
        <v>1845</v>
      </c>
      <c r="E451" s="5" t="s">
        <v>1846</v>
      </c>
      <c r="F451" s="6" t="s">
        <v>1817</v>
      </c>
      <c r="G451" s="7">
        <v>215251</v>
      </c>
      <c r="H451" s="7">
        <v>725653</v>
      </c>
      <c r="I451" s="8">
        <v>1628926</v>
      </c>
      <c r="J451" s="8">
        <f t="shared" si="6"/>
        <v>2569830</v>
      </c>
    </row>
    <row r="452" spans="1:10" ht="15" customHeight="1" x14ac:dyDescent="0.25">
      <c r="A452" s="3" t="s">
        <v>1553</v>
      </c>
      <c r="B452" s="4" t="s">
        <v>1554</v>
      </c>
      <c r="C452" s="4" t="s">
        <v>425</v>
      </c>
      <c r="D452" s="5" t="s">
        <v>1845</v>
      </c>
      <c r="E452" s="5" t="s">
        <v>1846</v>
      </c>
      <c r="F452" s="6" t="s">
        <v>1836</v>
      </c>
      <c r="G452" s="7">
        <v>15364</v>
      </c>
      <c r="H452" s="7">
        <v>63601</v>
      </c>
      <c r="I452" s="8">
        <v>142770</v>
      </c>
      <c r="J452" s="8">
        <f t="shared" si="6"/>
        <v>221735</v>
      </c>
    </row>
    <row r="453" spans="1:10" ht="15" customHeight="1" x14ac:dyDescent="0.25">
      <c r="A453" s="3" t="s">
        <v>755</v>
      </c>
      <c r="B453" s="4" t="s">
        <v>756</v>
      </c>
      <c r="C453" s="4" t="s">
        <v>425</v>
      </c>
      <c r="D453" s="5" t="s">
        <v>1845</v>
      </c>
      <c r="E453" s="5" t="s">
        <v>1846</v>
      </c>
      <c r="F453" s="6" t="s">
        <v>1836</v>
      </c>
      <c r="G453" s="7">
        <v>17072</v>
      </c>
      <c r="H453" s="7">
        <v>81672</v>
      </c>
      <c r="I453" s="8">
        <v>183336</v>
      </c>
      <c r="J453" s="8">
        <f t="shared" si="6"/>
        <v>282080</v>
      </c>
    </row>
    <row r="454" spans="1:10" ht="15" customHeight="1" x14ac:dyDescent="0.25">
      <c r="A454" s="3" t="s">
        <v>423</v>
      </c>
      <c r="B454" s="4" t="s">
        <v>424</v>
      </c>
      <c r="C454" s="4" t="s">
        <v>425</v>
      </c>
      <c r="D454" s="5" t="s">
        <v>1845</v>
      </c>
      <c r="E454" s="5" t="s">
        <v>1846</v>
      </c>
      <c r="F454" s="6" t="s">
        <v>1836</v>
      </c>
      <c r="G454" s="7">
        <v>312011</v>
      </c>
      <c r="H454" s="7">
        <v>1125107</v>
      </c>
      <c r="I454" s="8">
        <v>2525608</v>
      </c>
      <c r="J454" s="8">
        <f t="shared" si="6"/>
        <v>3962726</v>
      </c>
    </row>
    <row r="455" spans="1:10" ht="15" customHeight="1" x14ac:dyDescent="0.25">
      <c r="A455" s="3" t="s">
        <v>722</v>
      </c>
      <c r="B455" s="4" t="s">
        <v>723</v>
      </c>
      <c r="C455" s="4" t="s">
        <v>425</v>
      </c>
      <c r="D455" s="5" t="s">
        <v>1845</v>
      </c>
      <c r="E455" s="5" t="s">
        <v>1846</v>
      </c>
      <c r="F455" s="6" t="s">
        <v>1836</v>
      </c>
      <c r="G455" s="7">
        <v>2096</v>
      </c>
      <c r="H455" s="7">
        <v>7719</v>
      </c>
      <c r="I455" s="8">
        <v>17329</v>
      </c>
      <c r="J455" s="8">
        <f t="shared" si="6"/>
        <v>27144</v>
      </c>
    </row>
    <row r="456" spans="1:10" ht="15" customHeight="1" x14ac:dyDescent="0.25">
      <c r="A456" s="3" t="s">
        <v>1245</v>
      </c>
      <c r="B456" s="4" t="s">
        <v>1246</v>
      </c>
      <c r="C456" s="4" t="s">
        <v>425</v>
      </c>
      <c r="D456" s="5" t="s">
        <v>1961</v>
      </c>
      <c r="E456" s="5" t="s">
        <v>1905</v>
      </c>
      <c r="F456" s="6" t="s">
        <v>1836</v>
      </c>
      <c r="G456" s="7">
        <v>291158</v>
      </c>
      <c r="H456" s="7">
        <v>981555</v>
      </c>
      <c r="I456" s="8">
        <v>2203368</v>
      </c>
      <c r="J456" s="8">
        <f t="shared" si="6"/>
        <v>3476081</v>
      </c>
    </row>
    <row r="457" spans="1:10" ht="15" customHeight="1" x14ac:dyDescent="0.25">
      <c r="A457" s="3" t="s">
        <v>610</v>
      </c>
      <c r="B457" s="4" t="s">
        <v>611</v>
      </c>
      <c r="C457" s="4" t="s">
        <v>425</v>
      </c>
      <c r="D457" s="5" t="s">
        <v>1943</v>
      </c>
      <c r="E457" s="5" t="s">
        <v>1914</v>
      </c>
      <c r="F457" s="6" t="s">
        <v>1836</v>
      </c>
      <c r="G457" s="7">
        <v>984403</v>
      </c>
      <c r="H457" s="7">
        <v>3318621</v>
      </c>
      <c r="I457" s="8">
        <v>7449547</v>
      </c>
      <c r="J457" s="8">
        <f t="shared" si="6"/>
        <v>11752571</v>
      </c>
    </row>
    <row r="458" spans="1:10" ht="15" customHeight="1" x14ac:dyDescent="0.25">
      <c r="A458" s="3" t="s">
        <v>973</v>
      </c>
      <c r="B458" s="4" t="s">
        <v>974</v>
      </c>
      <c r="C458" s="4" t="s">
        <v>571</v>
      </c>
      <c r="D458" s="5" t="s">
        <v>1847</v>
      </c>
      <c r="E458" s="5" t="s">
        <v>1812</v>
      </c>
      <c r="F458" s="6" t="s">
        <v>1823</v>
      </c>
      <c r="G458" s="7">
        <v>86685</v>
      </c>
      <c r="H458" s="7">
        <v>339432</v>
      </c>
      <c r="I458" s="8">
        <v>761947</v>
      </c>
      <c r="J458" s="8">
        <f t="shared" si="6"/>
        <v>1188064</v>
      </c>
    </row>
    <row r="459" spans="1:10" ht="15" customHeight="1" x14ac:dyDescent="0.25">
      <c r="A459" s="3" t="s">
        <v>975</v>
      </c>
      <c r="B459" s="4" t="s">
        <v>976</v>
      </c>
      <c r="C459" s="4" t="s">
        <v>571</v>
      </c>
      <c r="D459" s="5" t="s">
        <v>1847</v>
      </c>
      <c r="E459" s="5" t="s">
        <v>1812</v>
      </c>
      <c r="F459" s="6" t="s">
        <v>1823</v>
      </c>
      <c r="G459" s="7">
        <v>63720</v>
      </c>
      <c r="H459" s="7">
        <v>340675</v>
      </c>
      <c r="I459" s="8">
        <v>764737</v>
      </c>
      <c r="J459" s="8">
        <f t="shared" si="6"/>
        <v>1169132</v>
      </c>
    </row>
    <row r="460" spans="1:10" ht="15" customHeight="1" x14ac:dyDescent="0.25">
      <c r="A460" s="3" t="s">
        <v>1058</v>
      </c>
      <c r="B460" s="4" t="s">
        <v>1059</v>
      </c>
      <c r="C460" s="4" t="s">
        <v>571</v>
      </c>
      <c r="D460" s="5" t="s">
        <v>1871</v>
      </c>
      <c r="E460" s="5" t="s">
        <v>1872</v>
      </c>
      <c r="F460" s="6" t="s">
        <v>1823</v>
      </c>
      <c r="G460" s="7">
        <v>104948</v>
      </c>
      <c r="H460" s="7">
        <v>444953</v>
      </c>
      <c r="I460" s="8">
        <v>998819</v>
      </c>
      <c r="J460" s="8">
        <f t="shared" ref="J460:J523" si="7">SUM(G460:I460)</f>
        <v>1548720</v>
      </c>
    </row>
    <row r="461" spans="1:10" ht="15" customHeight="1" x14ac:dyDescent="0.25">
      <c r="A461" s="3" t="s">
        <v>851</v>
      </c>
      <c r="B461" s="4" t="s">
        <v>852</v>
      </c>
      <c r="C461" s="4" t="s">
        <v>571</v>
      </c>
      <c r="D461" s="5" t="s">
        <v>1871</v>
      </c>
      <c r="E461" s="5" t="s">
        <v>1872</v>
      </c>
      <c r="F461" s="6" t="s">
        <v>1823</v>
      </c>
      <c r="G461" s="7">
        <v>58592</v>
      </c>
      <c r="H461" s="7">
        <v>218071</v>
      </c>
      <c r="I461" s="8">
        <v>489519</v>
      </c>
      <c r="J461" s="8">
        <f t="shared" si="7"/>
        <v>766182</v>
      </c>
    </row>
    <row r="462" spans="1:10" ht="15" customHeight="1" x14ac:dyDescent="0.25">
      <c r="A462" s="3" t="s">
        <v>569</v>
      </c>
      <c r="B462" s="4" t="s">
        <v>570</v>
      </c>
      <c r="C462" s="4" t="s">
        <v>571</v>
      </c>
      <c r="D462" s="5" t="s">
        <v>1871</v>
      </c>
      <c r="E462" s="5" t="s">
        <v>1872</v>
      </c>
      <c r="F462" s="6" t="s">
        <v>1823</v>
      </c>
      <c r="G462" s="7">
        <v>647616</v>
      </c>
      <c r="H462" s="7">
        <v>2535868</v>
      </c>
      <c r="I462" s="8">
        <v>5692446</v>
      </c>
      <c r="J462" s="8">
        <f t="shared" si="7"/>
        <v>8875930</v>
      </c>
    </row>
    <row r="463" spans="1:10" ht="15" customHeight="1" x14ac:dyDescent="0.25">
      <c r="A463" s="3" t="s">
        <v>1054</v>
      </c>
      <c r="B463" s="4" t="s">
        <v>1055</v>
      </c>
      <c r="C463" s="4" t="s">
        <v>571</v>
      </c>
      <c r="D463" s="5" t="s">
        <v>1871</v>
      </c>
      <c r="E463" s="5" t="s">
        <v>1872</v>
      </c>
      <c r="F463" s="6" t="s">
        <v>1823</v>
      </c>
      <c r="G463" s="7">
        <v>118832</v>
      </c>
      <c r="H463" s="7">
        <v>439995</v>
      </c>
      <c r="I463" s="8">
        <v>987689</v>
      </c>
      <c r="J463" s="8">
        <f t="shared" si="7"/>
        <v>1546516</v>
      </c>
    </row>
    <row r="464" spans="1:10" ht="15" customHeight="1" x14ac:dyDescent="0.25">
      <c r="A464" s="3" t="s">
        <v>928</v>
      </c>
      <c r="B464" s="4" t="s">
        <v>929</v>
      </c>
      <c r="C464" s="4" t="s">
        <v>112</v>
      </c>
      <c r="D464" s="5" t="s">
        <v>1811</v>
      </c>
      <c r="E464" s="5" t="s">
        <v>1812</v>
      </c>
      <c r="F464" s="6" t="s">
        <v>1813</v>
      </c>
      <c r="G464" s="7">
        <v>73936</v>
      </c>
      <c r="H464" s="7">
        <v>275180</v>
      </c>
      <c r="I464" s="8">
        <v>617716</v>
      </c>
      <c r="J464" s="8">
        <f t="shared" si="7"/>
        <v>966832</v>
      </c>
    </row>
    <row r="465" spans="1:10" ht="15" customHeight="1" x14ac:dyDescent="0.25">
      <c r="A465" s="3" t="s">
        <v>904</v>
      </c>
      <c r="B465" s="4" t="s">
        <v>905</v>
      </c>
      <c r="C465" s="4" t="s">
        <v>112</v>
      </c>
      <c r="D465" s="5" t="s">
        <v>1811</v>
      </c>
      <c r="E465" s="5" t="s">
        <v>1812</v>
      </c>
      <c r="F465" s="6" t="s">
        <v>1813</v>
      </c>
      <c r="G465" s="7">
        <v>70225</v>
      </c>
      <c r="H465" s="7">
        <v>261369</v>
      </c>
      <c r="I465" s="8">
        <v>586714</v>
      </c>
      <c r="J465" s="8">
        <f t="shared" si="7"/>
        <v>918308</v>
      </c>
    </row>
    <row r="466" spans="1:10" ht="15" customHeight="1" x14ac:dyDescent="0.25">
      <c r="A466" s="3" t="s">
        <v>110</v>
      </c>
      <c r="B466" s="4" t="s">
        <v>111</v>
      </c>
      <c r="C466" s="4" t="s">
        <v>112</v>
      </c>
      <c r="D466" s="5" t="s">
        <v>1811</v>
      </c>
      <c r="E466" s="5" t="s">
        <v>1812</v>
      </c>
      <c r="F466" s="6" t="s">
        <v>1813</v>
      </c>
      <c r="G466" s="7">
        <v>79660</v>
      </c>
      <c r="H466" s="7">
        <v>296490</v>
      </c>
      <c r="I466" s="8">
        <v>665553</v>
      </c>
      <c r="J466" s="8">
        <f t="shared" si="7"/>
        <v>1041703</v>
      </c>
    </row>
    <row r="467" spans="1:10" ht="15" customHeight="1" x14ac:dyDescent="0.25">
      <c r="A467" s="3" t="s">
        <v>1593</v>
      </c>
      <c r="B467" s="4" t="s">
        <v>1594</v>
      </c>
      <c r="C467" s="4" t="s">
        <v>112</v>
      </c>
      <c r="D467" s="5" t="s">
        <v>1811</v>
      </c>
      <c r="E467" s="5" t="s">
        <v>1812</v>
      </c>
      <c r="F467" s="6" t="s">
        <v>1813</v>
      </c>
      <c r="G467" s="7">
        <v>42263</v>
      </c>
      <c r="H467" s="7">
        <v>142477</v>
      </c>
      <c r="I467" s="8">
        <v>319828</v>
      </c>
      <c r="J467" s="8">
        <f t="shared" si="7"/>
        <v>504568</v>
      </c>
    </row>
    <row r="468" spans="1:10" ht="15" customHeight="1" x14ac:dyDescent="0.25">
      <c r="A468" s="3" t="s">
        <v>947</v>
      </c>
      <c r="B468" s="4" t="s">
        <v>948</v>
      </c>
      <c r="C468" s="4" t="s">
        <v>112</v>
      </c>
      <c r="D468" s="5" t="s">
        <v>1811</v>
      </c>
      <c r="E468" s="5" t="s">
        <v>1812</v>
      </c>
      <c r="F468" s="6" t="s">
        <v>1813</v>
      </c>
      <c r="G468" s="7">
        <v>76804</v>
      </c>
      <c r="H468" s="7">
        <v>298969</v>
      </c>
      <c r="I468" s="8">
        <v>671118</v>
      </c>
      <c r="J468" s="8">
        <f t="shared" si="7"/>
        <v>1046891</v>
      </c>
    </row>
    <row r="469" spans="1:10" ht="15" customHeight="1" x14ac:dyDescent="0.25">
      <c r="A469" s="3" t="s">
        <v>1141</v>
      </c>
      <c r="B469" s="4" t="s">
        <v>1142</v>
      </c>
      <c r="C469" s="4" t="s">
        <v>112</v>
      </c>
      <c r="D469" s="5" t="s">
        <v>1811</v>
      </c>
      <c r="E469" s="5" t="s">
        <v>1812</v>
      </c>
      <c r="F469" s="6" t="s">
        <v>1813</v>
      </c>
      <c r="G469" s="7">
        <v>152544</v>
      </c>
      <c r="H469" s="7">
        <v>597317</v>
      </c>
      <c r="I469" s="8">
        <v>1340841</v>
      </c>
      <c r="J469" s="8">
        <f t="shared" si="7"/>
        <v>2090702</v>
      </c>
    </row>
    <row r="470" spans="1:10" ht="15" customHeight="1" x14ac:dyDescent="0.25">
      <c r="A470" s="3" t="s">
        <v>1184</v>
      </c>
      <c r="B470" s="4" t="s">
        <v>1185</v>
      </c>
      <c r="C470" s="4" t="s">
        <v>112</v>
      </c>
      <c r="D470" s="5" t="s">
        <v>1811</v>
      </c>
      <c r="E470" s="5" t="s">
        <v>1812</v>
      </c>
      <c r="F470" s="6" t="s">
        <v>1813</v>
      </c>
      <c r="G470" s="7">
        <v>189977</v>
      </c>
      <c r="H470" s="7">
        <v>743896</v>
      </c>
      <c r="I470" s="8">
        <v>1669878</v>
      </c>
      <c r="J470" s="8">
        <f t="shared" si="7"/>
        <v>2603751</v>
      </c>
    </row>
    <row r="471" spans="1:10" ht="15" customHeight="1" x14ac:dyDescent="0.25">
      <c r="A471" s="3" t="s">
        <v>880</v>
      </c>
      <c r="B471" s="4" t="s">
        <v>881</v>
      </c>
      <c r="C471" s="4" t="s">
        <v>112</v>
      </c>
      <c r="D471" s="5" t="s">
        <v>1811</v>
      </c>
      <c r="E471" s="5" t="s">
        <v>1812</v>
      </c>
      <c r="F471" s="6" t="s">
        <v>1813</v>
      </c>
      <c r="G471" s="7">
        <v>60730</v>
      </c>
      <c r="H471" s="7">
        <v>237794</v>
      </c>
      <c r="I471" s="8">
        <v>533794</v>
      </c>
      <c r="J471" s="8">
        <f t="shared" si="7"/>
        <v>832318</v>
      </c>
    </row>
    <row r="472" spans="1:10" ht="15" customHeight="1" x14ac:dyDescent="0.25">
      <c r="A472" s="3" t="s">
        <v>1216</v>
      </c>
      <c r="B472" s="4" t="s">
        <v>1217</v>
      </c>
      <c r="C472" s="4" t="s">
        <v>1167</v>
      </c>
      <c r="D472" s="5" t="s">
        <v>1847</v>
      </c>
      <c r="E472" s="5" t="s">
        <v>1812</v>
      </c>
      <c r="F472" s="6" t="s">
        <v>1813</v>
      </c>
      <c r="G472" s="7">
        <v>160691</v>
      </c>
      <c r="H472" s="7">
        <v>850555</v>
      </c>
      <c r="I472" s="8">
        <v>1909302</v>
      </c>
      <c r="J472" s="8">
        <f t="shared" si="7"/>
        <v>2920548</v>
      </c>
    </row>
    <row r="473" spans="1:10" ht="15" customHeight="1" x14ac:dyDescent="0.25">
      <c r="A473" s="3" t="s">
        <v>1165</v>
      </c>
      <c r="B473" s="4" t="s">
        <v>1166</v>
      </c>
      <c r="C473" s="4" t="s">
        <v>1167</v>
      </c>
      <c r="D473" s="5" t="s">
        <v>1847</v>
      </c>
      <c r="E473" s="5" t="s">
        <v>1812</v>
      </c>
      <c r="F473" s="6" t="s">
        <v>1813</v>
      </c>
      <c r="G473" s="7">
        <v>170525</v>
      </c>
      <c r="H473" s="7">
        <v>699361</v>
      </c>
      <c r="I473" s="8">
        <v>1569907</v>
      </c>
      <c r="J473" s="8">
        <f t="shared" si="7"/>
        <v>2439793</v>
      </c>
    </row>
    <row r="474" spans="1:10" ht="15" customHeight="1" x14ac:dyDescent="0.25">
      <c r="A474" s="3" t="s">
        <v>1343</v>
      </c>
      <c r="B474" s="4" t="s">
        <v>1344</v>
      </c>
      <c r="C474" s="4" t="s">
        <v>1167</v>
      </c>
      <c r="D474" s="5" t="s">
        <v>1847</v>
      </c>
      <c r="E474" s="5" t="s">
        <v>1812</v>
      </c>
      <c r="F474" s="6" t="s">
        <v>1813</v>
      </c>
      <c r="G474" s="7">
        <v>536665</v>
      </c>
      <c r="H474" s="7">
        <v>2144837</v>
      </c>
      <c r="I474" s="8">
        <v>4814671</v>
      </c>
      <c r="J474" s="8">
        <f t="shared" si="7"/>
        <v>7496173</v>
      </c>
    </row>
    <row r="475" spans="1:10" ht="15" customHeight="1" x14ac:dyDescent="0.25">
      <c r="A475" s="3" t="s">
        <v>1199</v>
      </c>
      <c r="B475" s="4" t="s">
        <v>1200</v>
      </c>
      <c r="C475" s="4" t="s">
        <v>1201</v>
      </c>
      <c r="D475" s="5" t="s">
        <v>1847</v>
      </c>
      <c r="E475" s="5" t="s">
        <v>1812</v>
      </c>
      <c r="F475" s="6" t="s">
        <v>1813</v>
      </c>
      <c r="G475" s="7">
        <v>206806</v>
      </c>
      <c r="H475" s="7">
        <v>782951</v>
      </c>
      <c r="I475" s="8">
        <v>1757546</v>
      </c>
      <c r="J475" s="8">
        <f t="shared" si="7"/>
        <v>2747303</v>
      </c>
    </row>
    <row r="476" spans="1:10" ht="15" customHeight="1" x14ac:dyDescent="0.25">
      <c r="A476" s="3" t="s">
        <v>1563</v>
      </c>
      <c r="B476" s="4" t="s">
        <v>1564</v>
      </c>
      <c r="C476" s="4" t="s">
        <v>25</v>
      </c>
      <c r="D476" s="5" t="s">
        <v>1853</v>
      </c>
      <c r="E476" s="5" t="s">
        <v>1854</v>
      </c>
      <c r="F476" s="6" t="s">
        <v>1817</v>
      </c>
      <c r="G476" s="7">
        <v>20949</v>
      </c>
      <c r="H476" s="7">
        <v>82026</v>
      </c>
      <c r="I476" s="8">
        <v>184130</v>
      </c>
      <c r="J476" s="8">
        <f t="shared" si="7"/>
        <v>287105</v>
      </c>
    </row>
    <row r="477" spans="1:10" ht="15" customHeight="1" x14ac:dyDescent="0.25">
      <c r="A477" s="3" t="s">
        <v>739</v>
      </c>
      <c r="B477" s="4" t="s">
        <v>740</v>
      </c>
      <c r="C477" s="4" t="s">
        <v>25</v>
      </c>
      <c r="D477" s="5" t="s">
        <v>1858</v>
      </c>
      <c r="E477" s="5" t="s">
        <v>1846</v>
      </c>
      <c r="F477" s="6" t="s">
        <v>1817</v>
      </c>
      <c r="G477" s="7">
        <v>15767</v>
      </c>
      <c r="H477" s="7">
        <v>55390</v>
      </c>
      <c r="I477" s="8">
        <v>124339</v>
      </c>
      <c r="J477" s="8">
        <f t="shared" si="7"/>
        <v>195496</v>
      </c>
    </row>
    <row r="478" spans="1:10" ht="15" customHeight="1" x14ac:dyDescent="0.25">
      <c r="A478" s="3" t="s">
        <v>841</v>
      </c>
      <c r="B478" s="4" t="s">
        <v>842</v>
      </c>
      <c r="C478" s="4" t="s">
        <v>25</v>
      </c>
      <c r="D478" s="5" t="s">
        <v>1858</v>
      </c>
      <c r="E478" s="5" t="s">
        <v>1846</v>
      </c>
      <c r="F478" s="6" t="s">
        <v>1817</v>
      </c>
      <c r="G478" s="7">
        <v>52006</v>
      </c>
      <c r="H478" s="7">
        <v>203635</v>
      </c>
      <c r="I478" s="8">
        <v>457115</v>
      </c>
      <c r="J478" s="8">
        <f t="shared" si="7"/>
        <v>712756</v>
      </c>
    </row>
    <row r="479" spans="1:10" ht="15" customHeight="1" x14ac:dyDescent="0.25">
      <c r="A479" s="3" t="s">
        <v>23</v>
      </c>
      <c r="B479" s="4" t="s">
        <v>24</v>
      </c>
      <c r="C479" s="4" t="s">
        <v>25</v>
      </c>
      <c r="D479" s="5" t="s">
        <v>1858</v>
      </c>
      <c r="E479" s="5" t="s">
        <v>1846</v>
      </c>
      <c r="F479" s="6" t="s">
        <v>1817</v>
      </c>
      <c r="G479" s="7">
        <v>16254</v>
      </c>
      <c r="H479" s="7">
        <v>60497</v>
      </c>
      <c r="I479" s="8">
        <v>135803</v>
      </c>
      <c r="J479" s="8">
        <f t="shared" si="7"/>
        <v>212554</v>
      </c>
    </row>
    <row r="480" spans="1:10" ht="15" customHeight="1" x14ac:dyDescent="0.25">
      <c r="A480" s="3" t="s">
        <v>1143</v>
      </c>
      <c r="B480" s="4" t="s">
        <v>1144</v>
      </c>
      <c r="C480" s="4" t="s">
        <v>25</v>
      </c>
      <c r="D480" s="5" t="s">
        <v>1858</v>
      </c>
      <c r="E480" s="5" t="s">
        <v>1846</v>
      </c>
      <c r="F480" s="6" t="s">
        <v>1817</v>
      </c>
      <c r="G480" s="7">
        <v>155896</v>
      </c>
      <c r="H480" s="7">
        <v>601069</v>
      </c>
      <c r="I480" s="8">
        <v>1349263</v>
      </c>
      <c r="J480" s="8">
        <f t="shared" si="7"/>
        <v>2106228</v>
      </c>
    </row>
    <row r="481" spans="1:10" ht="15" customHeight="1" x14ac:dyDescent="0.25">
      <c r="A481" s="3" t="s">
        <v>128</v>
      </c>
      <c r="B481" s="4" t="s">
        <v>129</v>
      </c>
      <c r="C481" s="4" t="s">
        <v>25</v>
      </c>
      <c r="D481" s="5" t="s">
        <v>1858</v>
      </c>
      <c r="E481" s="5" t="s">
        <v>1846</v>
      </c>
      <c r="F481" s="6" t="s">
        <v>1817</v>
      </c>
      <c r="G481" s="7">
        <v>82681</v>
      </c>
      <c r="H481" s="7">
        <v>323747</v>
      </c>
      <c r="I481" s="8">
        <v>726739</v>
      </c>
      <c r="J481" s="8">
        <f t="shared" si="7"/>
        <v>1133167</v>
      </c>
    </row>
    <row r="482" spans="1:10" ht="15" customHeight="1" x14ac:dyDescent="0.25">
      <c r="A482" s="3" t="s">
        <v>1263</v>
      </c>
      <c r="B482" s="4" t="s">
        <v>1264</v>
      </c>
      <c r="C482" s="4" t="s">
        <v>25</v>
      </c>
      <c r="D482" s="5" t="s">
        <v>1853</v>
      </c>
      <c r="E482" s="5" t="s">
        <v>1854</v>
      </c>
      <c r="F482" s="6" t="s">
        <v>1817</v>
      </c>
      <c r="G482" s="7">
        <v>311296</v>
      </c>
      <c r="H482" s="7">
        <v>1049807</v>
      </c>
      <c r="I482" s="8">
        <v>2356578</v>
      </c>
      <c r="J482" s="8">
        <f t="shared" si="7"/>
        <v>3717681</v>
      </c>
    </row>
    <row r="483" spans="1:10" ht="15" customHeight="1" x14ac:dyDescent="0.25">
      <c r="A483" s="3" t="s">
        <v>1599</v>
      </c>
      <c r="B483" s="4" t="s">
        <v>1600</v>
      </c>
      <c r="C483" s="4" t="s">
        <v>25</v>
      </c>
      <c r="D483" s="5" t="s">
        <v>1853</v>
      </c>
      <c r="E483" s="5" t="s">
        <v>1854</v>
      </c>
      <c r="F483" s="6" t="s">
        <v>1817</v>
      </c>
      <c r="G483" s="7">
        <v>44473</v>
      </c>
      <c r="H483" s="7">
        <v>149928</v>
      </c>
      <c r="I483" s="8">
        <v>336553</v>
      </c>
      <c r="J483" s="8">
        <f t="shared" si="7"/>
        <v>530954</v>
      </c>
    </row>
    <row r="484" spans="1:10" ht="15" customHeight="1" x14ac:dyDescent="0.25">
      <c r="A484" s="3" t="s">
        <v>1193</v>
      </c>
      <c r="B484" s="4" t="s">
        <v>1194</v>
      </c>
      <c r="C484" s="4" t="s">
        <v>25</v>
      </c>
      <c r="D484" s="5" t="s">
        <v>1853</v>
      </c>
      <c r="E484" s="5" t="s">
        <v>1854</v>
      </c>
      <c r="F484" s="6" t="s">
        <v>1817</v>
      </c>
      <c r="G484" s="7">
        <v>165472</v>
      </c>
      <c r="H484" s="7">
        <v>752613</v>
      </c>
      <c r="I484" s="8">
        <v>1689445</v>
      </c>
      <c r="J484" s="8">
        <f t="shared" si="7"/>
        <v>2607530</v>
      </c>
    </row>
    <row r="485" spans="1:10" ht="15" customHeight="1" x14ac:dyDescent="0.25">
      <c r="A485" s="3" t="s">
        <v>132</v>
      </c>
      <c r="B485" s="4" t="s">
        <v>133</v>
      </c>
      <c r="C485" s="4" t="s">
        <v>25</v>
      </c>
      <c r="D485" s="5" t="s">
        <v>1853</v>
      </c>
      <c r="E485" s="5" t="s">
        <v>1854</v>
      </c>
      <c r="F485" s="6" t="s">
        <v>1817</v>
      </c>
      <c r="G485" s="7">
        <v>73045</v>
      </c>
      <c r="H485" s="7">
        <v>329912</v>
      </c>
      <c r="I485" s="8">
        <v>740578</v>
      </c>
      <c r="J485" s="8">
        <f t="shared" si="7"/>
        <v>1143535</v>
      </c>
    </row>
    <row r="486" spans="1:10" ht="15" customHeight="1" x14ac:dyDescent="0.25">
      <c r="A486" s="3" t="s">
        <v>207</v>
      </c>
      <c r="B486" s="4" t="s">
        <v>208</v>
      </c>
      <c r="C486" s="4" t="s">
        <v>25</v>
      </c>
      <c r="D486" s="5" t="s">
        <v>1858</v>
      </c>
      <c r="E486" s="5" t="s">
        <v>1846</v>
      </c>
      <c r="F486" s="6" t="s">
        <v>1817</v>
      </c>
      <c r="G486" s="7">
        <v>120194</v>
      </c>
      <c r="H486" s="7">
        <v>470641</v>
      </c>
      <c r="I486" s="8">
        <v>1056481</v>
      </c>
      <c r="J486" s="8">
        <f t="shared" si="7"/>
        <v>1647316</v>
      </c>
    </row>
    <row r="487" spans="1:10" ht="15" customHeight="1" x14ac:dyDescent="0.25">
      <c r="A487" s="3" t="s">
        <v>1537</v>
      </c>
      <c r="B487" s="4" t="s">
        <v>1538</v>
      </c>
      <c r="C487" s="4" t="s">
        <v>25</v>
      </c>
      <c r="D487" s="5" t="s">
        <v>1853</v>
      </c>
      <c r="E487" s="5" t="s">
        <v>1854</v>
      </c>
      <c r="F487" s="6" t="s">
        <v>1817</v>
      </c>
      <c r="G487" s="7">
        <v>808</v>
      </c>
      <c r="H487" s="7">
        <v>2724</v>
      </c>
      <c r="I487" s="8">
        <v>6114</v>
      </c>
      <c r="J487" s="8">
        <f t="shared" si="7"/>
        <v>9646</v>
      </c>
    </row>
    <row r="488" spans="1:10" ht="15" customHeight="1" x14ac:dyDescent="0.25">
      <c r="A488" s="3" t="s">
        <v>137</v>
      </c>
      <c r="B488" s="4" t="s">
        <v>138</v>
      </c>
      <c r="C488" s="4" t="s">
        <v>139</v>
      </c>
      <c r="D488" s="5" t="s">
        <v>1866</v>
      </c>
      <c r="E488" s="5" t="s">
        <v>1867</v>
      </c>
      <c r="F488" s="6" t="s">
        <v>1823</v>
      </c>
      <c r="G488" s="7">
        <v>78319</v>
      </c>
      <c r="H488" s="7">
        <v>342754</v>
      </c>
      <c r="I488" s="8">
        <v>769405</v>
      </c>
      <c r="J488" s="8">
        <f t="shared" si="7"/>
        <v>1190478</v>
      </c>
    </row>
    <row r="489" spans="1:10" ht="15" customHeight="1" x14ac:dyDescent="0.25">
      <c r="A489" s="3" t="s">
        <v>937</v>
      </c>
      <c r="B489" s="4" t="s">
        <v>938</v>
      </c>
      <c r="C489" s="4" t="s">
        <v>139</v>
      </c>
      <c r="D489" s="5" t="s">
        <v>1853</v>
      </c>
      <c r="E489" s="5" t="s">
        <v>1854</v>
      </c>
      <c r="F489" s="6" t="s">
        <v>1823</v>
      </c>
      <c r="G489" s="7">
        <v>60733</v>
      </c>
      <c r="H489" s="7">
        <v>288441</v>
      </c>
      <c r="I489" s="8">
        <v>647485</v>
      </c>
      <c r="J489" s="8">
        <f t="shared" si="7"/>
        <v>996659</v>
      </c>
    </row>
    <row r="490" spans="1:10" ht="15" customHeight="1" x14ac:dyDescent="0.25">
      <c r="A490" s="3" t="s">
        <v>1110</v>
      </c>
      <c r="B490" s="4" t="s">
        <v>1111</v>
      </c>
      <c r="C490" s="4" t="s">
        <v>139</v>
      </c>
      <c r="D490" s="5" t="s">
        <v>1853</v>
      </c>
      <c r="E490" s="5" t="s">
        <v>1854</v>
      </c>
      <c r="F490" s="6" t="s">
        <v>1823</v>
      </c>
      <c r="G490" s="7">
        <v>136151</v>
      </c>
      <c r="H490" s="7">
        <v>524368</v>
      </c>
      <c r="I490" s="8">
        <v>1177087</v>
      </c>
      <c r="J490" s="8">
        <f t="shared" si="7"/>
        <v>1837606</v>
      </c>
    </row>
    <row r="491" spans="1:10" ht="15" customHeight="1" x14ac:dyDescent="0.25">
      <c r="A491" s="3" t="s">
        <v>813</v>
      </c>
      <c r="B491" s="4" t="s">
        <v>814</v>
      </c>
      <c r="C491" s="4" t="s">
        <v>139</v>
      </c>
      <c r="D491" s="5" t="s">
        <v>1853</v>
      </c>
      <c r="E491" s="5" t="s">
        <v>1854</v>
      </c>
      <c r="F491" s="6" t="s">
        <v>1823</v>
      </c>
      <c r="G491" s="7">
        <v>33072</v>
      </c>
      <c r="H491" s="7">
        <v>166944</v>
      </c>
      <c r="I491" s="8">
        <v>374752</v>
      </c>
      <c r="J491" s="8">
        <f t="shared" si="7"/>
        <v>574768</v>
      </c>
    </row>
    <row r="492" spans="1:10" ht="15" customHeight="1" x14ac:dyDescent="0.25">
      <c r="A492" s="3" t="s">
        <v>831</v>
      </c>
      <c r="B492" s="4" t="s">
        <v>832</v>
      </c>
      <c r="C492" s="4" t="s">
        <v>139</v>
      </c>
      <c r="D492" s="5" t="s">
        <v>1853</v>
      </c>
      <c r="E492" s="5" t="s">
        <v>1854</v>
      </c>
      <c r="F492" s="6" t="s">
        <v>1823</v>
      </c>
      <c r="G492" s="7">
        <v>50977</v>
      </c>
      <c r="H492" s="7">
        <v>195286</v>
      </c>
      <c r="I492" s="8">
        <v>438372</v>
      </c>
      <c r="J492" s="8">
        <f t="shared" si="7"/>
        <v>684635</v>
      </c>
    </row>
    <row r="493" spans="1:10" ht="15" customHeight="1" x14ac:dyDescent="0.25">
      <c r="A493" s="3" t="s">
        <v>924</v>
      </c>
      <c r="B493" s="4" t="s">
        <v>925</v>
      </c>
      <c r="C493" s="4" t="s">
        <v>139</v>
      </c>
      <c r="D493" s="5" t="s">
        <v>1853</v>
      </c>
      <c r="E493" s="5" t="s">
        <v>1854</v>
      </c>
      <c r="F493" s="6" t="s">
        <v>1823</v>
      </c>
      <c r="G493" s="7">
        <v>66185</v>
      </c>
      <c r="H493" s="7">
        <v>274264</v>
      </c>
      <c r="I493" s="8">
        <v>615660</v>
      </c>
      <c r="J493" s="8">
        <f t="shared" si="7"/>
        <v>956109</v>
      </c>
    </row>
    <row r="494" spans="1:10" ht="15" customHeight="1" x14ac:dyDescent="0.25">
      <c r="A494" s="3" t="s">
        <v>1225</v>
      </c>
      <c r="B494" s="4" t="s">
        <v>1226</v>
      </c>
      <c r="C494" s="4" t="s">
        <v>139</v>
      </c>
      <c r="D494" s="5" t="s">
        <v>1853</v>
      </c>
      <c r="E494" s="5" t="s">
        <v>1854</v>
      </c>
      <c r="F494" s="6" t="s">
        <v>1823</v>
      </c>
      <c r="G494" s="7">
        <v>231171</v>
      </c>
      <c r="H494" s="7">
        <v>905198</v>
      </c>
      <c r="I494" s="8">
        <v>2031964</v>
      </c>
      <c r="J494" s="8">
        <f t="shared" si="7"/>
        <v>3168333</v>
      </c>
    </row>
    <row r="495" spans="1:10" ht="15" customHeight="1" x14ac:dyDescent="0.25">
      <c r="A495" s="3" t="s">
        <v>604</v>
      </c>
      <c r="B495" s="4" t="s">
        <v>605</v>
      </c>
      <c r="C495" s="4" t="s">
        <v>139</v>
      </c>
      <c r="D495" s="5" t="s">
        <v>1853</v>
      </c>
      <c r="E495" s="5" t="s">
        <v>1854</v>
      </c>
      <c r="F495" s="6" t="s">
        <v>1823</v>
      </c>
      <c r="G495" s="7">
        <v>680768</v>
      </c>
      <c r="H495" s="7">
        <v>3144811</v>
      </c>
      <c r="I495" s="8">
        <v>7059384</v>
      </c>
      <c r="J495" s="8">
        <f t="shared" si="7"/>
        <v>10884963</v>
      </c>
    </row>
    <row r="496" spans="1:10" ht="15" customHeight="1" x14ac:dyDescent="0.25">
      <c r="A496" s="3" t="s">
        <v>1056</v>
      </c>
      <c r="B496" s="4" t="s">
        <v>1057</v>
      </c>
      <c r="C496" s="4" t="s">
        <v>139</v>
      </c>
      <c r="D496" s="5" t="s">
        <v>1853</v>
      </c>
      <c r="E496" s="5" t="s">
        <v>1854</v>
      </c>
      <c r="F496" s="6" t="s">
        <v>1823</v>
      </c>
      <c r="G496" s="7">
        <v>118351</v>
      </c>
      <c r="H496" s="7">
        <v>440494</v>
      </c>
      <c r="I496" s="8">
        <v>988810</v>
      </c>
      <c r="J496" s="8">
        <f t="shared" si="7"/>
        <v>1547655</v>
      </c>
    </row>
    <row r="497" spans="1:10" ht="15" customHeight="1" x14ac:dyDescent="0.25">
      <c r="A497" s="3" t="s">
        <v>1659</v>
      </c>
      <c r="B497" s="4" t="s">
        <v>1660</v>
      </c>
      <c r="C497" s="4" t="s">
        <v>1095</v>
      </c>
      <c r="D497" s="5" t="s">
        <v>1868</v>
      </c>
      <c r="E497" s="5" t="s">
        <v>1854</v>
      </c>
      <c r="F497" s="6" t="s">
        <v>1817</v>
      </c>
      <c r="G497" s="7">
        <v>65856</v>
      </c>
      <c r="H497" s="7">
        <v>257869</v>
      </c>
      <c r="I497" s="8">
        <v>578857</v>
      </c>
      <c r="J497" s="8">
        <f t="shared" si="7"/>
        <v>902582</v>
      </c>
    </row>
    <row r="498" spans="1:10" ht="15" customHeight="1" x14ac:dyDescent="0.25">
      <c r="A498" s="3" t="s">
        <v>1093</v>
      </c>
      <c r="B498" s="4" t="s">
        <v>1094</v>
      </c>
      <c r="C498" s="4" t="s">
        <v>1095</v>
      </c>
      <c r="D498" s="5" t="s">
        <v>1868</v>
      </c>
      <c r="E498" s="5" t="s">
        <v>1854</v>
      </c>
      <c r="F498" s="6" t="s">
        <v>1813</v>
      </c>
      <c r="G498" s="7">
        <v>119554</v>
      </c>
      <c r="H498" s="7">
        <v>478346</v>
      </c>
      <c r="I498" s="8">
        <v>1073777</v>
      </c>
      <c r="J498" s="8">
        <f t="shared" si="7"/>
        <v>1671677</v>
      </c>
    </row>
    <row r="499" spans="1:10" ht="15" customHeight="1" x14ac:dyDescent="0.25">
      <c r="A499" s="3" t="s">
        <v>1333</v>
      </c>
      <c r="B499" s="4" t="s">
        <v>1334</v>
      </c>
      <c r="C499" s="4" t="s">
        <v>1286</v>
      </c>
      <c r="D499" s="5" t="s">
        <v>1848</v>
      </c>
      <c r="E499" s="5" t="s">
        <v>1849</v>
      </c>
      <c r="F499" s="6" t="s">
        <v>1832</v>
      </c>
      <c r="G499" s="7">
        <v>512237</v>
      </c>
      <c r="H499" s="7">
        <v>2005771</v>
      </c>
      <c r="I499" s="8">
        <v>4502500</v>
      </c>
      <c r="J499" s="8">
        <f t="shared" si="7"/>
        <v>7020508</v>
      </c>
    </row>
    <row r="500" spans="1:10" ht="15" customHeight="1" x14ac:dyDescent="0.25">
      <c r="A500" s="3" t="s">
        <v>1284</v>
      </c>
      <c r="B500" s="4" t="s">
        <v>1285</v>
      </c>
      <c r="C500" s="4" t="s">
        <v>1286</v>
      </c>
      <c r="D500" s="5" t="s">
        <v>1848</v>
      </c>
      <c r="E500" s="5" t="s">
        <v>1849</v>
      </c>
      <c r="F500" s="6" t="s">
        <v>1832</v>
      </c>
      <c r="G500" s="7">
        <v>305167</v>
      </c>
      <c r="H500" s="7">
        <v>1194942</v>
      </c>
      <c r="I500" s="8">
        <v>2682372</v>
      </c>
      <c r="J500" s="8">
        <f t="shared" si="7"/>
        <v>4182481</v>
      </c>
    </row>
    <row r="501" spans="1:10" ht="15" customHeight="1" x14ac:dyDescent="0.25">
      <c r="A501" s="3" t="s">
        <v>1087</v>
      </c>
      <c r="B501" s="4" t="s">
        <v>1088</v>
      </c>
      <c r="C501" s="4" t="s">
        <v>294</v>
      </c>
      <c r="D501" s="5" t="s">
        <v>1830</v>
      </c>
      <c r="E501" s="5" t="s">
        <v>1831</v>
      </c>
      <c r="F501" s="6" t="s">
        <v>1832</v>
      </c>
      <c r="G501" s="7">
        <v>119611</v>
      </c>
      <c r="H501" s="7">
        <v>468363</v>
      </c>
      <c r="I501" s="8">
        <v>1051368</v>
      </c>
      <c r="J501" s="8">
        <f t="shared" si="7"/>
        <v>1639342</v>
      </c>
    </row>
    <row r="502" spans="1:10" ht="15" customHeight="1" x14ac:dyDescent="0.25">
      <c r="A502" s="3" t="s">
        <v>1363</v>
      </c>
      <c r="B502" s="4" t="s">
        <v>1364</v>
      </c>
      <c r="C502" s="4" t="s">
        <v>294</v>
      </c>
      <c r="D502" s="5" t="s">
        <v>1830</v>
      </c>
      <c r="E502" s="5" t="s">
        <v>1831</v>
      </c>
      <c r="F502" s="6" t="s">
        <v>1832</v>
      </c>
      <c r="G502" s="7">
        <v>892331</v>
      </c>
      <c r="H502" s="7">
        <v>3494103</v>
      </c>
      <c r="I502" s="8">
        <v>7843465</v>
      </c>
      <c r="J502" s="8">
        <f t="shared" si="7"/>
        <v>12229899</v>
      </c>
    </row>
    <row r="503" spans="1:10" ht="15" customHeight="1" x14ac:dyDescent="0.25">
      <c r="A503" s="3" t="s">
        <v>953</v>
      </c>
      <c r="B503" s="4" t="s">
        <v>954</v>
      </c>
      <c r="C503" s="4" t="s">
        <v>294</v>
      </c>
      <c r="D503" s="5" t="s">
        <v>1848</v>
      </c>
      <c r="E503" s="5" t="s">
        <v>1849</v>
      </c>
      <c r="F503" s="6" t="s">
        <v>1832</v>
      </c>
      <c r="G503" s="7">
        <v>72186</v>
      </c>
      <c r="H503" s="7">
        <v>310691</v>
      </c>
      <c r="I503" s="8">
        <v>697430</v>
      </c>
      <c r="J503" s="8">
        <f t="shared" si="7"/>
        <v>1080307</v>
      </c>
    </row>
    <row r="504" spans="1:10" ht="15" customHeight="1" x14ac:dyDescent="0.25">
      <c r="A504" s="3" t="s">
        <v>292</v>
      </c>
      <c r="B504" s="4" t="s">
        <v>293</v>
      </c>
      <c r="C504" s="4" t="s">
        <v>294</v>
      </c>
      <c r="D504" s="5" t="s">
        <v>1830</v>
      </c>
      <c r="E504" s="5" t="s">
        <v>1831</v>
      </c>
      <c r="F504" s="6" t="s">
        <v>1832</v>
      </c>
      <c r="G504" s="7">
        <v>172823</v>
      </c>
      <c r="H504" s="7">
        <v>665364</v>
      </c>
      <c r="I504" s="8">
        <v>1493591</v>
      </c>
      <c r="J504" s="8">
        <f t="shared" si="7"/>
        <v>2331778</v>
      </c>
    </row>
    <row r="505" spans="1:10" ht="15" customHeight="1" x14ac:dyDescent="0.25">
      <c r="A505" s="3" t="s">
        <v>1347</v>
      </c>
      <c r="B505" s="4" t="s">
        <v>1348</v>
      </c>
      <c r="C505" s="4" t="s">
        <v>294</v>
      </c>
      <c r="D505" s="5" t="s">
        <v>1830</v>
      </c>
      <c r="E505" s="5" t="s">
        <v>1831</v>
      </c>
      <c r="F505" s="6" t="s">
        <v>1832</v>
      </c>
      <c r="G505" s="7">
        <v>560758</v>
      </c>
      <c r="H505" s="7">
        <v>2195762</v>
      </c>
      <c r="I505" s="8">
        <v>4928985</v>
      </c>
      <c r="J505" s="8">
        <f t="shared" si="7"/>
        <v>7685505</v>
      </c>
    </row>
    <row r="506" spans="1:10" ht="15" customHeight="1" x14ac:dyDescent="0.25">
      <c r="A506" s="3" t="s">
        <v>406</v>
      </c>
      <c r="B506" s="4" t="s">
        <v>407</v>
      </c>
      <c r="C506" s="4" t="s">
        <v>294</v>
      </c>
      <c r="D506" s="5" t="s">
        <v>1830</v>
      </c>
      <c r="E506" s="5" t="s">
        <v>1831</v>
      </c>
      <c r="F506" s="6" t="s">
        <v>1832</v>
      </c>
      <c r="G506" s="7">
        <v>252706</v>
      </c>
      <c r="H506" s="7">
        <v>1090283</v>
      </c>
      <c r="I506" s="8">
        <v>2447437</v>
      </c>
      <c r="J506" s="8">
        <f t="shared" si="7"/>
        <v>3790426</v>
      </c>
    </row>
    <row r="507" spans="1:10" ht="15" customHeight="1" x14ac:dyDescent="0.25">
      <c r="A507" s="3" t="s">
        <v>612</v>
      </c>
      <c r="B507" s="4" t="s">
        <v>613</v>
      </c>
      <c r="C507" s="4" t="s">
        <v>294</v>
      </c>
      <c r="D507" s="5" t="s">
        <v>1830</v>
      </c>
      <c r="E507" s="5" t="s">
        <v>1831</v>
      </c>
      <c r="F507" s="6" t="s">
        <v>1832</v>
      </c>
      <c r="G507" s="7">
        <v>846556</v>
      </c>
      <c r="H507" s="7">
        <v>3415277</v>
      </c>
      <c r="I507" s="8">
        <v>7666518</v>
      </c>
      <c r="J507" s="8">
        <f t="shared" si="7"/>
        <v>11928351</v>
      </c>
    </row>
    <row r="508" spans="1:10" ht="15" customHeight="1" x14ac:dyDescent="0.25">
      <c r="A508" s="3" t="s">
        <v>1153</v>
      </c>
      <c r="B508" s="4" t="s">
        <v>1154</v>
      </c>
      <c r="C508" s="4" t="s">
        <v>294</v>
      </c>
      <c r="D508" s="5" t="s">
        <v>1830</v>
      </c>
      <c r="E508" s="5" t="s">
        <v>1831</v>
      </c>
      <c r="F508" s="6" t="s">
        <v>1832</v>
      </c>
      <c r="G508" s="7">
        <v>162251</v>
      </c>
      <c r="H508" s="7">
        <v>635327</v>
      </c>
      <c r="I508" s="8">
        <v>1426165</v>
      </c>
      <c r="J508" s="8">
        <f t="shared" si="7"/>
        <v>2223743</v>
      </c>
    </row>
    <row r="509" spans="1:10" ht="15" customHeight="1" x14ac:dyDescent="0.25">
      <c r="A509" s="3" t="s">
        <v>765</v>
      </c>
      <c r="B509" s="4" t="s">
        <v>766</v>
      </c>
      <c r="C509" s="4" t="s">
        <v>64</v>
      </c>
      <c r="D509" s="5" t="s">
        <v>1830</v>
      </c>
      <c r="E509" s="5" t="s">
        <v>1831</v>
      </c>
      <c r="F509" s="6" t="s">
        <v>1832</v>
      </c>
      <c r="G509" s="7">
        <v>28766</v>
      </c>
      <c r="H509" s="7">
        <v>103588</v>
      </c>
      <c r="I509" s="8">
        <v>232531</v>
      </c>
      <c r="J509" s="8">
        <f t="shared" si="7"/>
        <v>364885</v>
      </c>
    </row>
    <row r="510" spans="1:10" ht="15" customHeight="1" x14ac:dyDescent="0.25">
      <c r="A510" s="3" t="s">
        <v>295</v>
      </c>
      <c r="B510" s="4" t="s">
        <v>296</v>
      </c>
      <c r="C510" s="4" t="s">
        <v>64</v>
      </c>
      <c r="D510" s="5" t="s">
        <v>1865</v>
      </c>
      <c r="E510" s="5" t="s">
        <v>1831</v>
      </c>
      <c r="F510" s="6" t="s">
        <v>1832</v>
      </c>
      <c r="G510" s="7">
        <v>176767</v>
      </c>
      <c r="H510" s="7">
        <v>669658</v>
      </c>
      <c r="I510" s="8">
        <v>1503230</v>
      </c>
      <c r="J510" s="8">
        <f t="shared" si="7"/>
        <v>2349655</v>
      </c>
    </row>
    <row r="511" spans="1:10" ht="15" customHeight="1" x14ac:dyDescent="0.25">
      <c r="A511" s="3" t="s">
        <v>62</v>
      </c>
      <c r="B511" s="4" t="s">
        <v>63</v>
      </c>
      <c r="C511" s="4" t="s">
        <v>64</v>
      </c>
      <c r="D511" s="5" t="s">
        <v>1865</v>
      </c>
      <c r="E511" s="5" t="s">
        <v>1831</v>
      </c>
      <c r="F511" s="6" t="s">
        <v>1832</v>
      </c>
      <c r="G511" s="7">
        <v>55633</v>
      </c>
      <c r="H511" s="7">
        <v>216190</v>
      </c>
      <c r="I511" s="8">
        <v>485297</v>
      </c>
      <c r="J511" s="8">
        <f t="shared" si="7"/>
        <v>757120</v>
      </c>
    </row>
    <row r="512" spans="1:10" ht="15" customHeight="1" x14ac:dyDescent="0.25">
      <c r="A512" s="3" t="s">
        <v>753</v>
      </c>
      <c r="B512" s="4" t="s">
        <v>754</v>
      </c>
      <c r="C512" s="4" t="s">
        <v>64</v>
      </c>
      <c r="D512" s="5" t="s">
        <v>1865</v>
      </c>
      <c r="E512" s="5" t="s">
        <v>1831</v>
      </c>
      <c r="F512" s="6" t="s">
        <v>1832</v>
      </c>
      <c r="G512" s="7">
        <v>13240</v>
      </c>
      <c r="H512" s="7">
        <v>79497</v>
      </c>
      <c r="I512" s="8">
        <v>178453</v>
      </c>
      <c r="J512" s="8">
        <f t="shared" si="7"/>
        <v>271190</v>
      </c>
    </row>
    <row r="513" spans="1:10" ht="15" customHeight="1" x14ac:dyDescent="0.25">
      <c r="A513" s="3" t="s">
        <v>521</v>
      </c>
      <c r="B513" s="4" t="s">
        <v>522</v>
      </c>
      <c r="C513" s="4" t="s">
        <v>64</v>
      </c>
      <c r="D513" s="5" t="s">
        <v>1830</v>
      </c>
      <c r="E513" s="5" t="s">
        <v>1831</v>
      </c>
      <c r="F513" s="6" t="s">
        <v>1832</v>
      </c>
      <c r="G513" s="7">
        <v>407414</v>
      </c>
      <c r="H513" s="7">
        <v>1859381</v>
      </c>
      <c r="I513" s="8">
        <v>4173886</v>
      </c>
      <c r="J513" s="8">
        <f t="shared" si="7"/>
        <v>6440681</v>
      </c>
    </row>
    <row r="514" spans="1:10" ht="15" customHeight="1" x14ac:dyDescent="0.25">
      <c r="A514" s="3" t="s">
        <v>340</v>
      </c>
      <c r="B514" s="4" t="s">
        <v>341</v>
      </c>
      <c r="C514" s="4" t="s">
        <v>342</v>
      </c>
      <c r="D514" s="5" t="s">
        <v>1848</v>
      </c>
      <c r="E514" s="5" t="s">
        <v>1849</v>
      </c>
      <c r="F514" s="6" t="s">
        <v>1832</v>
      </c>
      <c r="G514" s="7">
        <v>212030</v>
      </c>
      <c r="H514" s="7">
        <v>830243</v>
      </c>
      <c r="I514" s="8">
        <v>1863706</v>
      </c>
      <c r="J514" s="8">
        <f t="shared" si="7"/>
        <v>2905979</v>
      </c>
    </row>
    <row r="515" spans="1:10" ht="15" customHeight="1" x14ac:dyDescent="0.25">
      <c r="A515" s="3" t="s">
        <v>1287</v>
      </c>
      <c r="B515" s="4" t="s">
        <v>1288</v>
      </c>
      <c r="C515" s="4" t="s">
        <v>342</v>
      </c>
      <c r="D515" s="5" t="s">
        <v>1848</v>
      </c>
      <c r="E515" s="5" t="s">
        <v>1849</v>
      </c>
      <c r="F515" s="6" t="s">
        <v>1832</v>
      </c>
      <c r="G515" s="7">
        <v>318657</v>
      </c>
      <c r="H515" s="7">
        <v>1200647</v>
      </c>
      <c r="I515" s="8">
        <v>2695180</v>
      </c>
      <c r="J515" s="8">
        <f t="shared" si="7"/>
        <v>4214484</v>
      </c>
    </row>
    <row r="516" spans="1:10" ht="15" customHeight="1" x14ac:dyDescent="0.25">
      <c r="A516" s="3" t="s">
        <v>28</v>
      </c>
      <c r="B516" s="4" t="s">
        <v>29</v>
      </c>
      <c r="C516" s="4" t="s">
        <v>30</v>
      </c>
      <c r="D516" s="5" t="s">
        <v>1848</v>
      </c>
      <c r="E516" s="5" t="s">
        <v>1849</v>
      </c>
      <c r="F516" s="6" t="s">
        <v>1829</v>
      </c>
      <c r="G516" s="7">
        <v>23767</v>
      </c>
      <c r="H516" s="7">
        <v>84261</v>
      </c>
      <c r="I516" s="8">
        <v>189146</v>
      </c>
      <c r="J516" s="8">
        <f t="shared" si="7"/>
        <v>297174</v>
      </c>
    </row>
    <row r="517" spans="1:10" ht="15" customHeight="1" x14ac:dyDescent="0.25">
      <c r="A517" s="3" t="s">
        <v>1098</v>
      </c>
      <c r="B517" s="4" t="s">
        <v>1099</v>
      </c>
      <c r="C517" s="4" t="s">
        <v>30</v>
      </c>
      <c r="D517" s="5" t="s">
        <v>1830</v>
      </c>
      <c r="E517" s="5" t="s">
        <v>1831</v>
      </c>
      <c r="F517" s="6" t="s">
        <v>1832</v>
      </c>
      <c r="G517" s="7">
        <v>126236</v>
      </c>
      <c r="H517" s="7">
        <v>494301</v>
      </c>
      <c r="I517" s="8">
        <v>1109594</v>
      </c>
      <c r="J517" s="8">
        <f t="shared" si="7"/>
        <v>1730131</v>
      </c>
    </row>
    <row r="518" spans="1:10" ht="15" customHeight="1" x14ac:dyDescent="0.25">
      <c r="A518" s="3" t="s">
        <v>430</v>
      </c>
      <c r="B518" s="4" t="s">
        <v>431</v>
      </c>
      <c r="C518" s="4" t="s">
        <v>30</v>
      </c>
      <c r="D518" s="5" t="s">
        <v>1830</v>
      </c>
      <c r="E518" s="5" t="s">
        <v>1831</v>
      </c>
      <c r="F518" s="6" t="s">
        <v>1832</v>
      </c>
      <c r="G518" s="7">
        <v>288177</v>
      </c>
      <c r="H518" s="7">
        <v>1198119</v>
      </c>
      <c r="I518" s="8">
        <v>2689503</v>
      </c>
      <c r="J518" s="8">
        <f t="shared" si="7"/>
        <v>4175799</v>
      </c>
    </row>
    <row r="519" spans="1:10" ht="15" customHeight="1" x14ac:dyDescent="0.25">
      <c r="A519" s="3" t="s">
        <v>1013</v>
      </c>
      <c r="B519" s="4" t="s">
        <v>1014</v>
      </c>
      <c r="C519" s="4" t="s">
        <v>30</v>
      </c>
      <c r="D519" s="5" t="s">
        <v>1830</v>
      </c>
      <c r="E519" s="5" t="s">
        <v>1831</v>
      </c>
      <c r="F519" s="6" t="s">
        <v>1832</v>
      </c>
      <c r="G519" s="7">
        <v>100177</v>
      </c>
      <c r="H519" s="7">
        <v>392261</v>
      </c>
      <c r="I519" s="8">
        <v>880535</v>
      </c>
      <c r="J519" s="8">
        <f t="shared" si="7"/>
        <v>1372973</v>
      </c>
    </row>
    <row r="520" spans="1:10" ht="15" customHeight="1" x14ac:dyDescent="0.25">
      <c r="A520" s="3" t="s">
        <v>126</v>
      </c>
      <c r="B520" s="4" t="s">
        <v>127</v>
      </c>
      <c r="C520" s="4" t="s">
        <v>30</v>
      </c>
      <c r="D520" s="5" t="s">
        <v>1848</v>
      </c>
      <c r="E520" s="5" t="s">
        <v>1849</v>
      </c>
      <c r="F520" s="6" t="s">
        <v>1832</v>
      </c>
      <c r="G520" s="7">
        <v>74488</v>
      </c>
      <c r="H520" s="7">
        <v>321205</v>
      </c>
      <c r="I520" s="8">
        <v>721033</v>
      </c>
      <c r="J520" s="8">
        <f t="shared" si="7"/>
        <v>1116726</v>
      </c>
    </row>
    <row r="521" spans="1:10" ht="15" customHeight="1" x14ac:dyDescent="0.25">
      <c r="A521" s="3" t="s">
        <v>329</v>
      </c>
      <c r="B521" s="4" t="s">
        <v>330</v>
      </c>
      <c r="C521" s="4" t="s">
        <v>30</v>
      </c>
      <c r="D521" s="5" t="s">
        <v>1848</v>
      </c>
      <c r="E521" s="5" t="s">
        <v>1849</v>
      </c>
      <c r="F521" s="6" t="s">
        <v>1832</v>
      </c>
      <c r="G521" s="7">
        <v>195360</v>
      </c>
      <c r="H521" s="7">
        <v>764976</v>
      </c>
      <c r="I521" s="8">
        <v>1717196</v>
      </c>
      <c r="J521" s="8">
        <f t="shared" si="7"/>
        <v>2677532</v>
      </c>
    </row>
    <row r="522" spans="1:10" ht="15" customHeight="1" x14ac:dyDescent="0.25">
      <c r="A522" s="3" t="s">
        <v>1497</v>
      </c>
      <c r="B522" s="4" t="s">
        <v>1498</v>
      </c>
      <c r="C522" s="4" t="s">
        <v>30</v>
      </c>
      <c r="D522" s="5" t="s">
        <v>1830</v>
      </c>
      <c r="E522" s="5" t="s">
        <v>1831</v>
      </c>
      <c r="F522" s="6" t="s">
        <v>1832</v>
      </c>
      <c r="G522" s="7">
        <v>190095</v>
      </c>
      <c r="H522" s="7">
        <v>744353</v>
      </c>
      <c r="I522" s="8">
        <v>1670902</v>
      </c>
      <c r="J522" s="8">
        <f t="shared" si="7"/>
        <v>2605350</v>
      </c>
    </row>
    <row r="523" spans="1:10" ht="15" customHeight="1" x14ac:dyDescent="0.25">
      <c r="A523" s="3" t="s">
        <v>706</v>
      </c>
      <c r="B523" s="4" t="s">
        <v>707</v>
      </c>
      <c r="C523" s="4" t="s">
        <v>687</v>
      </c>
      <c r="D523" s="5" t="s">
        <v>1917</v>
      </c>
      <c r="E523" s="5" t="s">
        <v>1918</v>
      </c>
      <c r="F523" s="6" t="s">
        <v>1844</v>
      </c>
      <c r="G523" s="7">
        <v>7798224</v>
      </c>
      <c r="H523" s="7">
        <v>29286277</v>
      </c>
      <c r="I523" s="8">
        <v>65741019</v>
      </c>
      <c r="J523" s="8">
        <f t="shared" si="7"/>
        <v>102825520</v>
      </c>
    </row>
    <row r="524" spans="1:10" ht="15" customHeight="1" x14ac:dyDescent="0.25">
      <c r="A524" s="3" t="s">
        <v>1509</v>
      </c>
      <c r="B524" s="4" t="s">
        <v>1510</v>
      </c>
      <c r="C524" s="4" t="s">
        <v>687</v>
      </c>
      <c r="D524" s="5" t="s">
        <v>1904</v>
      </c>
      <c r="E524" s="5" t="s">
        <v>1905</v>
      </c>
      <c r="F524" s="6" t="s">
        <v>1836</v>
      </c>
      <c r="G524" s="7">
        <v>335725</v>
      </c>
      <c r="H524" s="7">
        <v>1131794</v>
      </c>
      <c r="I524" s="8">
        <v>2540619</v>
      </c>
      <c r="J524" s="8">
        <f t="shared" ref="J524:J587" si="8">SUM(G524:I524)</f>
        <v>4008138</v>
      </c>
    </row>
    <row r="525" spans="1:10" ht="15" customHeight="1" x14ac:dyDescent="0.25">
      <c r="A525" s="3" t="s">
        <v>692</v>
      </c>
      <c r="B525" s="4" t="s">
        <v>693</v>
      </c>
      <c r="C525" s="4" t="s">
        <v>687</v>
      </c>
      <c r="D525" s="5" t="s">
        <v>1946</v>
      </c>
      <c r="E525" s="5" t="s">
        <v>1947</v>
      </c>
      <c r="F525" s="6" t="s">
        <v>1903</v>
      </c>
      <c r="G525" s="7">
        <v>2856028</v>
      </c>
      <c r="H525" s="7">
        <v>10629381</v>
      </c>
      <c r="I525" s="8">
        <v>23860538</v>
      </c>
      <c r="J525" s="8">
        <f t="shared" si="8"/>
        <v>37345947</v>
      </c>
    </row>
    <row r="526" spans="1:10" ht="15" customHeight="1" x14ac:dyDescent="0.25">
      <c r="A526" s="3" t="s">
        <v>704</v>
      </c>
      <c r="B526" s="4" t="s">
        <v>705</v>
      </c>
      <c r="C526" s="4" t="s">
        <v>687</v>
      </c>
      <c r="D526" s="5" t="s">
        <v>1946</v>
      </c>
      <c r="E526" s="5" t="s">
        <v>1947</v>
      </c>
      <c r="F526" s="6" t="s">
        <v>1903</v>
      </c>
      <c r="G526" s="7">
        <v>6017389</v>
      </c>
      <c r="H526" s="7">
        <v>23562322</v>
      </c>
      <c r="I526" s="8">
        <v>52892045</v>
      </c>
      <c r="J526" s="8">
        <f t="shared" si="8"/>
        <v>82471756</v>
      </c>
    </row>
    <row r="527" spans="1:10" ht="15" customHeight="1" x14ac:dyDescent="0.25">
      <c r="A527" s="3" t="s">
        <v>685</v>
      </c>
      <c r="B527" s="4" t="s">
        <v>686</v>
      </c>
      <c r="C527" s="4" t="s">
        <v>687</v>
      </c>
      <c r="D527" s="5" t="s">
        <v>1944</v>
      </c>
      <c r="E527" s="5" t="s">
        <v>1945</v>
      </c>
      <c r="F527" s="6" t="s">
        <v>1836</v>
      </c>
      <c r="G527" s="7">
        <v>2465387</v>
      </c>
      <c r="H527" s="7">
        <v>9167579</v>
      </c>
      <c r="I527" s="8">
        <v>20579126</v>
      </c>
      <c r="J527" s="8">
        <f t="shared" si="8"/>
        <v>32212092</v>
      </c>
    </row>
    <row r="528" spans="1:10" ht="15" customHeight="1" x14ac:dyDescent="0.25">
      <c r="A528" s="3" t="s">
        <v>1261</v>
      </c>
      <c r="B528" s="4" t="s">
        <v>1262</v>
      </c>
      <c r="C528" s="4" t="s">
        <v>687</v>
      </c>
      <c r="D528" s="5" t="s">
        <v>1833</v>
      </c>
      <c r="E528" s="5" t="s">
        <v>1834</v>
      </c>
      <c r="F528" s="6" t="s">
        <v>1836</v>
      </c>
      <c r="G528" s="7">
        <v>280090</v>
      </c>
      <c r="H528" s="7">
        <v>1042469</v>
      </c>
      <c r="I528" s="8">
        <v>2340106</v>
      </c>
      <c r="J528" s="8">
        <f t="shared" si="8"/>
        <v>3662665</v>
      </c>
    </row>
    <row r="529" spans="1:10" ht="15" customHeight="1" x14ac:dyDescent="0.25">
      <c r="A529" s="3" t="s">
        <v>1104</v>
      </c>
      <c r="B529" s="4" t="s">
        <v>1105</v>
      </c>
      <c r="C529" s="4" t="s">
        <v>687</v>
      </c>
      <c r="D529" s="5" t="s">
        <v>1833</v>
      </c>
      <c r="E529" s="5" t="s">
        <v>1834</v>
      </c>
      <c r="F529" s="6" t="s">
        <v>1836</v>
      </c>
      <c r="G529" s="7">
        <v>153972</v>
      </c>
      <c r="H529" s="7">
        <v>519069</v>
      </c>
      <c r="I529" s="8">
        <v>1165193</v>
      </c>
      <c r="J529" s="8">
        <f t="shared" si="8"/>
        <v>1838234</v>
      </c>
    </row>
    <row r="530" spans="1:10" ht="15" customHeight="1" x14ac:dyDescent="0.25">
      <c r="A530" s="3" t="s">
        <v>1789</v>
      </c>
      <c r="B530" s="4" t="s">
        <v>1790</v>
      </c>
      <c r="C530" s="4" t="s">
        <v>687</v>
      </c>
      <c r="D530" s="5" t="s">
        <v>1944</v>
      </c>
      <c r="E530" s="5" t="s">
        <v>1945</v>
      </c>
      <c r="F530" s="6" t="s">
        <v>1836</v>
      </c>
      <c r="G530" s="7">
        <v>528626</v>
      </c>
      <c r="H530" s="7">
        <v>1782105</v>
      </c>
      <c r="I530" s="8">
        <v>4000419</v>
      </c>
      <c r="J530" s="8">
        <f t="shared" si="8"/>
        <v>6311150</v>
      </c>
    </row>
    <row r="531" spans="1:10" ht="15" customHeight="1" x14ac:dyDescent="0.25">
      <c r="A531" s="3" t="s">
        <v>1773</v>
      </c>
      <c r="B531" s="4" t="s">
        <v>1774</v>
      </c>
      <c r="C531" s="4" t="s">
        <v>687</v>
      </c>
      <c r="D531" s="5" t="s">
        <v>1944</v>
      </c>
      <c r="E531" s="5" t="s">
        <v>1945</v>
      </c>
      <c r="F531" s="6" t="s">
        <v>1836</v>
      </c>
      <c r="G531" s="7">
        <v>350114</v>
      </c>
      <c r="H531" s="7">
        <v>1180305</v>
      </c>
      <c r="I531" s="8">
        <v>2649516</v>
      </c>
      <c r="J531" s="8">
        <f t="shared" si="8"/>
        <v>4179935</v>
      </c>
    </row>
    <row r="532" spans="1:10" ht="15" customHeight="1" x14ac:dyDescent="0.25">
      <c r="A532" s="3" t="s">
        <v>894</v>
      </c>
      <c r="B532" s="4" t="s">
        <v>895</v>
      </c>
      <c r="C532" s="4" t="s">
        <v>262</v>
      </c>
      <c r="D532" s="5" t="s">
        <v>1837</v>
      </c>
      <c r="E532" s="5" t="s">
        <v>1838</v>
      </c>
      <c r="F532" s="6" t="s">
        <v>1817</v>
      </c>
      <c r="G532" s="7">
        <v>63772</v>
      </c>
      <c r="H532" s="7">
        <v>249711</v>
      </c>
      <c r="I532" s="8">
        <v>560544</v>
      </c>
      <c r="J532" s="8">
        <f t="shared" si="8"/>
        <v>874027</v>
      </c>
    </row>
    <row r="533" spans="1:10" ht="15" customHeight="1" x14ac:dyDescent="0.25">
      <c r="A533" s="3" t="s">
        <v>1096</v>
      </c>
      <c r="B533" s="4" t="s">
        <v>1097</v>
      </c>
      <c r="C533" s="4" t="s">
        <v>262</v>
      </c>
      <c r="D533" s="5" t="s">
        <v>1837</v>
      </c>
      <c r="E533" s="5" t="s">
        <v>1838</v>
      </c>
      <c r="F533" s="6" t="s">
        <v>1817</v>
      </c>
      <c r="G533" s="7">
        <v>117983</v>
      </c>
      <c r="H533" s="7">
        <v>492880</v>
      </c>
      <c r="I533" s="8">
        <v>1106403</v>
      </c>
      <c r="J533" s="8">
        <f t="shared" si="8"/>
        <v>1717266</v>
      </c>
    </row>
    <row r="534" spans="1:10" ht="15" customHeight="1" x14ac:dyDescent="0.25">
      <c r="A534" s="3" t="s">
        <v>790</v>
      </c>
      <c r="B534" s="4" t="s">
        <v>791</v>
      </c>
      <c r="C534" s="4" t="s">
        <v>262</v>
      </c>
      <c r="D534" s="5" t="s">
        <v>1837</v>
      </c>
      <c r="E534" s="5" t="s">
        <v>1838</v>
      </c>
      <c r="F534" s="6" t="s">
        <v>1817</v>
      </c>
      <c r="G534" s="7">
        <v>36287</v>
      </c>
      <c r="H534" s="7">
        <v>142087</v>
      </c>
      <c r="I534" s="8">
        <v>318953</v>
      </c>
      <c r="J534" s="8">
        <f t="shared" si="8"/>
        <v>497327</v>
      </c>
    </row>
    <row r="535" spans="1:10" ht="15" customHeight="1" x14ac:dyDescent="0.25">
      <c r="A535" s="3" t="s">
        <v>401</v>
      </c>
      <c r="B535" s="4" t="s">
        <v>402</v>
      </c>
      <c r="C535" s="4" t="s">
        <v>262</v>
      </c>
      <c r="D535" s="5" t="s">
        <v>1837</v>
      </c>
      <c r="E535" s="5" t="s">
        <v>1838</v>
      </c>
      <c r="F535" s="6" t="s">
        <v>1817</v>
      </c>
      <c r="G535" s="7">
        <v>303611</v>
      </c>
      <c r="H535" s="7">
        <v>1086016</v>
      </c>
      <c r="I535" s="8">
        <v>2437858</v>
      </c>
      <c r="J535" s="8">
        <f t="shared" si="8"/>
        <v>3827485</v>
      </c>
    </row>
    <row r="536" spans="1:10" ht="15" customHeight="1" x14ac:dyDescent="0.25">
      <c r="A536" s="3" t="s">
        <v>260</v>
      </c>
      <c r="B536" s="4" t="s">
        <v>261</v>
      </c>
      <c r="C536" s="4" t="s">
        <v>262</v>
      </c>
      <c r="D536" s="5" t="s">
        <v>1837</v>
      </c>
      <c r="E536" s="5" t="s">
        <v>1838</v>
      </c>
      <c r="F536" s="6" t="s">
        <v>1817</v>
      </c>
      <c r="G536" s="7">
        <v>155163</v>
      </c>
      <c r="H536" s="7">
        <v>594283</v>
      </c>
      <c r="I536" s="8">
        <v>1334030</v>
      </c>
      <c r="J536" s="8">
        <f t="shared" si="8"/>
        <v>2083476</v>
      </c>
    </row>
    <row r="537" spans="1:10" ht="15" customHeight="1" x14ac:dyDescent="0.25">
      <c r="A537" s="3" t="s">
        <v>1159</v>
      </c>
      <c r="B537" s="4" t="s">
        <v>1160</v>
      </c>
      <c r="C537" s="4" t="s">
        <v>262</v>
      </c>
      <c r="D537" s="5" t="s">
        <v>1837</v>
      </c>
      <c r="E537" s="5" t="s">
        <v>1838</v>
      </c>
      <c r="F537" s="6" t="s">
        <v>1817</v>
      </c>
      <c r="G537" s="7">
        <v>183139</v>
      </c>
      <c r="H537" s="7">
        <v>673136</v>
      </c>
      <c r="I537" s="8">
        <v>1511036</v>
      </c>
      <c r="J537" s="8">
        <f t="shared" si="8"/>
        <v>2367311</v>
      </c>
    </row>
    <row r="538" spans="1:10" ht="15" customHeight="1" x14ac:dyDescent="0.25">
      <c r="A538" s="3" t="s">
        <v>1565</v>
      </c>
      <c r="B538" s="4" t="s">
        <v>1566</v>
      </c>
      <c r="C538" s="4" t="s">
        <v>262</v>
      </c>
      <c r="D538" s="5" t="s">
        <v>1837</v>
      </c>
      <c r="E538" s="5" t="s">
        <v>1838</v>
      </c>
      <c r="F538" s="6" t="s">
        <v>1817</v>
      </c>
      <c r="G538" s="7">
        <v>22310</v>
      </c>
      <c r="H538" s="7">
        <v>86759</v>
      </c>
      <c r="I538" s="8">
        <v>194755</v>
      </c>
      <c r="J538" s="8">
        <f t="shared" si="8"/>
        <v>303824</v>
      </c>
    </row>
    <row r="539" spans="1:10" ht="15" customHeight="1" x14ac:dyDescent="0.25">
      <c r="A539" s="3" t="s">
        <v>393</v>
      </c>
      <c r="B539" s="4" t="s">
        <v>394</v>
      </c>
      <c r="C539" s="4" t="s">
        <v>75</v>
      </c>
      <c r="D539" s="5" t="s">
        <v>1937</v>
      </c>
      <c r="E539" s="5" t="s">
        <v>1823</v>
      </c>
      <c r="F539" s="6" t="s">
        <v>1852</v>
      </c>
      <c r="G539" s="7">
        <v>299240</v>
      </c>
      <c r="H539" s="7">
        <v>1068143</v>
      </c>
      <c r="I539" s="8">
        <v>2397738</v>
      </c>
      <c r="J539" s="8">
        <f t="shared" si="8"/>
        <v>3765121</v>
      </c>
    </row>
    <row r="540" spans="1:10" ht="15" customHeight="1" x14ac:dyDescent="0.25">
      <c r="A540" s="3" t="s">
        <v>1120</v>
      </c>
      <c r="B540" s="4" t="s">
        <v>1121</v>
      </c>
      <c r="C540" s="4" t="s">
        <v>75</v>
      </c>
      <c r="D540" s="5" t="s">
        <v>1850</v>
      </c>
      <c r="E540" s="5" t="s">
        <v>1851</v>
      </c>
      <c r="F540" s="6" t="s">
        <v>1852</v>
      </c>
      <c r="G540" s="7">
        <v>141855</v>
      </c>
      <c r="H540" s="7">
        <v>548525</v>
      </c>
      <c r="I540" s="8">
        <v>1231313</v>
      </c>
      <c r="J540" s="8">
        <f t="shared" si="8"/>
        <v>1921693</v>
      </c>
    </row>
    <row r="541" spans="1:10" ht="15" customHeight="1" x14ac:dyDescent="0.25">
      <c r="A541" s="3" t="s">
        <v>1227</v>
      </c>
      <c r="B541" s="4" t="s">
        <v>1228</v>
      </c>
      <c r="C541" s="4" t="s">
        <v>75</v>
      </c>
      <c r="D541" s="5" t="s">
        <v>1937</v>
      </c>
      <c r="E541" s="5" t="s">
        <v>1823</v>
      </c>
      <c r="F541" s="6" t="s">
        <v>1852</v>
      </c>
      <c r="G541" s="7">
        <v>225415</v>
      </c>
      <c r="H541" s="7">
        <v>906263</v>
      </c>
      <c r="I541" s="8">
        <v>2034353</v>
      </c>
      <c r="J541" s="8">
        <f t="shared" si="8"/>
        <v>3166031</v>
      </c>
    </row>
    <row r="542" spans="1:10" ht="15" customHeight="1" x14ac:dyDescent="0.25">
      <c r="A542" s="3" t="s">
        <v>863</v>
      </c>
      <c r="B542" s="4" t="s">
        <v>864</v>
      </c>
      <c r="C542" s="4" t="s">
        <v>75</v>
      </c>
      <c r="D542" s="5" t="s">
        <v>1937</v>
      </c>
      <c r="E542" s="5" t="s">
        <v>1823</v>
      </c>
      <c r="F542" s="6" t="s">
        <v>1852</v>
      </c>
      <c r="G542" s="7">
        <v>47002</v>
      </c>
      <c r="H542" s="7">
        <v>222589</v>
      </c>
      <c r="I542" s="8">
        <v>499662</v>
      </c>
      <c r="J542" s="8">
        <f t="shared" si="8"/>
        <v>769253</v>
      </c>
    </row>
    <row r="543" spans="1:10" ht="15" customHeight="1" x14ac:dyDescent="0.25">
      <c r="A543" s="3" t="s">
        <v>523</v>
      </c>
      <c r="B543" s="4" t="s">
        <v>524</v>
      </c>
      <c r="C543" s="4" t="s">
        <v>75</v>
      </c>
      <c r="D543" s="5" t="s">
        <v>1850</v>
      </c>
      <c r="E543" s="5" t="s">
        <v>1851</v>
      </c>
      <c r="F543" s="6" t="s">
        <v>1852</v>
      </c>
      <c r="G543" s="7">
        <v>474958</v>
      </c>
      <c r="H543" s="7">
        <v>1859794</v>
      </c>
      <c r="I543" s="8">
        <v>4174814</v>
      </c>
      <c r="J543" s="8">
        <f t="shared" si="8"/>
        <v>6509566</v>
      </c>
    </row>
    <row r="544" spans="1:10" ht="15" customHeight="1" x14ac:dyDescent="0.25">
      <c r="A544" s="3" t="s">
        <v>1309</v>
      </c>
      <c r="B544" s="4" t="s">
        <v>1310</v>
      </c>
      <c r="C544" s="4" t="s">
        <v>75</v>
      </c>
      <c r="D544" s="5" t="s">
        <v>1850</v>
      </c>
      <c r="E544" s="5" t="s">
        <v>1851</v>
      </c>
      <c r="F544" s="6" t="s">
        <v>1852</v>
      </c>
      <c r="G544" s="7">
        <v>361213</v>
      </c>
      <c r="H544" s="7">
        <v>1414401</v>
      </c>
      <c r="I544" s="8">
        <v>3175007</v>
      </c>
      <c r="J544" s="8">
        <f t="shared" si="8"/>
        <v>4950621</v>
      </c>
    </row>
    <row r="545" spans="1:10" ht="15" customHeight="1" x14ac:dyDescent="0.25">
      <c r="A545" s="3" t="s">
        <v>683</v>
      </c>
      <c r="B545" s="4" t="s">
        <v>684</v>
      </c>
      <c r="C545" s="4" t="s">
        <v>75</v>
      </c>
      <c r="D545" s="5" t="s">
        <v>1850</v>
      </c>
      <c r="E545" s="5" t="s">
        <v>1851</v>
      </c>
      <c r="F545" s="6" t="s">
        <v>1852</v>
      </c>
      <c r="G545" s="7">
        <v>2303607</v>
      </c>
      <c r="H545" s="7">
        <v>9020246</v>
      </c>
      <c r="I545" s="8">
        <v>20248398</v>
      </c>
      <c r="J545" s="8">
        <f t="shared" si="8"/>
        <v>31572251</v>
      </c>
    </row>
    <row r="546" spans="1:10" ht="15" customHeight="1" x14ac:dyDescent="0.25">
      <c r="A546" s="3" t="s">
        <v>73</v>
      </c>
      <c r="B546" s="4" t="s">
        <v>74</v>
      </c>
      <c r="C546" s="4" t="s">
        <v>75</v>
      </c>
      <c r="D546" s="5" t="s">
        <v>1850</v>
      </c>
      <c r="E546" s="5" t="s">
        <v>1851</v>
      </c>
      <c r="F546" s="6" t="s">
        <v>1852</v>
      </c>
      <c r="G546" s="7">
        <v>57352</v>
      </c>
      <c r="H546" s="7">
        <v>224572</v>
      </c>
      <c r="I546" s="8">
        <v>504114</v>
      </c>
      <c r="J546" s="8">
        <f t="shared" si="8"/>
        <v>786038</v>
      </c>
    </row>
    <row r="547" spans="1:10" ht="15" customHeight="1" x14ac:dyDescent="0.25">
      <c r="A547" s="3" t="s">
        <v>786</v>
      </c>
      <c r="B547" s="4" t="s">
        <v>787</v>
      </c>
      <c r="C547" s="4" t="s">
        <v>75</v>
      </c>
      <c r="D547" s="5" t="s">
        <v>1937</v>
      </c>
      <c r="E547" s="5" t="s">
        <v>1823</v>
      </c>
      <c r="F547" s="6" t="s">
        <v>1852</v>
      </c>
      <c r="G547" s="7">
        <v>33876</v>
      </c>
      <c r="H547" s="7">
        <v>135145</v>
      </c>
      <c r="I547" s="8">
        <v>303371</v>
      </c>
      <c r="J547" s="8">
        <f t="shared" si="8"/>
        <v>472392</v>
      </c>
    </row>
    <row r="548" spans="1:10" ht="15" customHeight="1" x14ac:dyDescent="0.25">
      <c r="A548" s="3" t="s">
        <v>1503</v>
      </c>
      <c r="B548" s="4" t="s">
        <v>1504</v>
      </c>
      <c r="C548" s="4" t="s">
        <v>75</v>
      </c>
      <c r="D548" s="5" t="s">
        <v>1850</v>
      </c>
      <c r="E548" s="5" t="s">
        <v>1851</v>
      </c>
      <c r="F548" s="6" t="s">
        <v>1852</v>
      </c>
      <c r="G548" s="7">
        <v>258242</v>
      </c>
      <c r="H548" s="7">
        <v>982233</v>
      </c>
      <c r="I548" s="8">
        <v>2204889</v>
      </c>
      <c r="J548" s="8">
        <f t="shared" si="8"/>
        <v>3445364</v>
      </c>
    </row>
    <row r="549" spans="1:10" ht="15" customHeight="1" x14ac:dyDescent="0.25">
      <c r="A549" s="3" t="s">
        <v>896</v>
      </c>
      <c r="B549" s="4" t="s">
        <v>897</v>
      </c>
      <c r="C549" s="4" t="s">
        <v>75</v>
      </c>
      <c r="D549" s="5" t="s">
        <v>1850</v>
      </c>
      <c r="E549" s="5" t="s">
        <v>1851</v>
      </c>
      <c r="F549" s="6" t="s">
        <v>1852</v>
      </c>
      <c r="G549" s="7">
        <v>69079</v>
      </c>
      <c r="H549" s="7">
        <v>250064</v>
      </c>
      <c r="I549" s="8">
        <v>561338</v>
      </c>
      <c r="J549" s="8">
        <f t="shared" si="8"/>
        <v>880481</v>
      </c>
    </row>
    <row r="550" spans="1:10" ht="15" customHeight="1" x14ac:dyDescent="0.25">
      <c r="A550" s="3" t="s">
        <v>377</v>
      </c>
      <c r="B550" s="4" t="s">
        <v>378</v>
      </c>
      <c r="C550" s="4" t="s">
        <v>75</v>
      </c>
      <c r="D550" s="5" t="s">
        <v>1850</v>
      </c>
      <c r="E550" s="5" t="s">
        <v>1851</v>
      </c>
      <c r="F550" s="6" t="s">
        <v>1852</v>
      </c>
      <c r="G550" s="7">
        <v>243640</v>
      </c>
      <c r="H550" s="7">
        <v>981783</v>
      </c>
      <c r="I550" s="8">
        <v>2203880</v>
      </c>
      <c r="J550" s="8">
        <f t="shared" si="8"/>
        <v>3429303</v>
      </c>
    </row>
    <row r="551" spans="1:10" ht="15" customHeight="1" x14ac:dyDescent="0.25">
      <c r="A551" s="3" t="s">
        <v>1128</v>
      </c>
      <c r="B551" s="4" t="s">
        <v>1129</v>
      </c>
      <c r="C551" s="4" t="s">
        <v>1130</v>
      </c>
      <c r="D551" s="5" t="s">
        <v>1811</v>
      </c>
      <c r="E551" s="5" t="s">
        <v>1812</v>
      </c>
      <c r="F551" s="6" t="s">
        <v>1823</v>
      </c>
      <c r="G551" s="7">
        <v>166999</v>
      </c>
      <c r="H551" s="7">
        <v>564441</v>
      </c>
      <c r="I551" s="8">
        <v>1267041</v>
      </c>
      <c r="J551" s="8">
        <f t="shared" si="8"/>
        <v>1998481</v>
      </c>
    </row>
    <row r="552" spans="1:10" ht="15" customHeight="1" x14ac:dyDescent="0.25">
      <c r="A552" s="3" t="s">
        <v>248</v>
      </c>
      <c r="B552" s="4" t="s">
        <v>249</v>
      </c>
      <c r="C552" s="4" t="s">
        <v>250</v>
      </c>
      <c r="D552" s="5" t="s">
        <v>1853</v>
      </c>
      <c r="E552" s="5" t="s">
        <v>1854</v>
      </c>
      <c r="F552" s="6" t="s">
        <v>1823</v>
      </c>
      <c r="G552" s="7">
        <v>146039</v>
      </c>
      <c r="H552" s="7">
        <v>569340</v>
      </c>
      <c r="I552" s="8">
        <v>1278037</v>
      </c>
      <c r="J552" s="8">
        <f t="shared" si="8"/>
        <v>1993416</v>
      </c>
    </row>
    <row r="553" spans="1:10" ht="15" customHeight="1" x14ac:dyDescent="0.25">
      <c r="A553" s="3" t="s">
        <v>658</v>
      </c>
      <c r="B553" s="4" t="s">
        <v>659</v>
      </c>
      <c r="C553" s="4" t="s">
        <v>250</v>
      </c>
      <c r="D553" s="5" t="s">
        <v>1853</v>
      </c>
      <c r="E553" s="5" t="s">
        <v>1854</v>
      </c>
      <c r="F553" s="6" t="s">
        <v>1823</v>
      </c>
      <c r="G553" s="7">
        <v>1550945</v>
      </c>
      <c r="H553" s="7">
        <v>6044869</v>
      </c>
      <c r="I553" s="8">
        <v>13569354</v>
      </c>
      <c r="J553" s="8">
        <f t="shared" si="8"/>
        <v>21165168</v>
      </c>
    </row>
    <row r="554" spans="1:10" ht="15" customHeight="1" x14ac:dyDescent="0.25">
      <c r="A554" s="3" t="s">
        <v>886</v>
      </c>
      <c r="B554" s="4" t="s">
        <v>887</v>
      </c>
      <c r="C554" s="4" t="s">
        <v>250</v>
      </c>
      <c r="D554" s="5" t="s">
        <v>1853</v>
      </c>
      <c r="E554" s="5" t="s">
        <v>1854</v>
      </c>
      <c r="F554" s="6" t="s">
        <v>1823</v>
      </c>
      <c r="G554" s="7">
        <v>59471</v>
      </c>
      <c r="H554" s="7">
        <v>242465</v>
      </c>
      <c r="I554" s="8">
        <v>544279</v>
      </c>
      <c r="J554" s="8">
        <f t="shared" si="8"/>
        <v>846215</v>
      </c>
    </row>
    <row r="555" spans="1:10" ht="15" customHeight="1" x14ac:dyDescent="0.25">
      <c r="A555" s="3" t="s">
        <v>1625</v>
      </c>
      <c r="B555" s="4" t="s">
        <v>1626</v>
      </c>
      <c r="C555" s="4" t="s">
        <v>250</v>
      </c>
      <c r="D555" s="5" t="s">
        <v>1853</v>
      </c>
      <c r="E555" s="5" t="s">
        <v>1854</v>
      </c>
      <c r="F555" s="6" t="s">
        <v>1823</v>
      </c>
      <c r="G555" s="7">
        <v>52285</v>
      </c>
      <c r="H555" s="7">
        <v>205929</v>
      </c>
      <c r="I555" s="8">
        <v>462265</v>
      </c>
      <c r="J555" s="8">
        <f t="shared" si="8"/>
        <v>720479</v>
      </c>
    </row>
    <row r="556" spans="1:10" ht="15" customHeight="1" x14ac:dyDescent="0.25">
      <c r="A556" s="3" t="s">
        <v>434</v>
      </c>
      <c r="B556" s="4" t="s">
        <v>435</v>
      </c>
      <c r="C556" s="4" t="s">
        <v>250</v>
      </c>
      <c r="D556" s="5" t="s">
        <v>1847</v>
      </c>
      <c r="E556" s="5" t="s">
        <v>1812</v>
      </c>
      <c r="F556" s="6" t="s">
        <v>1823</v>
      </c>
      <c r="G556" s="7">
        <v>310176</v>
      </c>
      <c r="H556" s="7">
        <v>1214557</v>
      </c>
      <c r="I556" s="8">
        <v>2726403</v>
      </c>
      <c r="J556" s="8">
        <f t="shared" si="8"/>
        <v>4251136</v>
      </c>
    </row>
    <row r="557" spans="1:10" ht="15" customHeight="1" x14ac:dyDescent="0.25">
      <c r="A557" s="3" t="s">
        <v>1218</v>
      </c>
      <c r="B557" s="4" t="s">
        <v>1219</v>
      </c>
      <c r="C557" s="4" t="s">
        <v>1220</v>
      </c>
      <c r="D557" s="5" t="s">
        <v>1853</v>
      </c>
      <c r="E557" s="5" t="s">
        <v>1854</v>
      </c>
      <c r="F557" s="6" t="s">
        <v>1823</v>
      </c>
      <c r="G557" s="7">
        <v>226547</v>
      </c>
      <c r="H557" s="7">
        <v>863668</v>
      </c>
      <c r="I557" s="8">
        <v>1938738</v>
      </c>
      <c r="J557" s="8">
        <f t="shared" si="8"/>
        <v>3028953</v>
      </c>
    </row>
    <row r="558" spans="1:10" ht="15" customHeight="1" x14ac:dyDescent="0.25">
      <c r="A558" s="3" t="s">
        <v>485</v>
      </c>
      <c r="B558" s="4" t="s">
        <v>486</v>
      </c>
      <c r="C558" s="4" t="s">
        <v>487</v>
      </c>
      <c r="D558" s="5" t="s">
        <v>1811</v>
      </c>
      <c r="E558" s="5" t="s">
        <v>1812</v>
      </c>
      <c r="F558" s="6" t="s">
        <v>1823</v>
      </c>
      <c r="G558" s="7">
        <v>386635</v>
      </c>
      <c r="H558" s="7">
        <v>1493415</v>
      </c>
      <c r="I558" s="8">
        <v>3352377</v>
      </c>
      <c r="J558" s="8">
        <f t="shared" si="8"/>
        <v>5232427</v>
      </c>
    </row>
    <row r="559" spans="1:10" ht="15" customHeight="1" x14ac:dyDescent="0.25">
      <c r="A559" s="3" t="s">
        <v>1479</v>
      </c>
      <c r="B559" s="4" t="s">
        <v>1480</v>
      </c>
      <c r="C559" s="4" t="s">
        <v>487</v>
      </c>
      <c r="D559" s="5" t="s">
        <v>1811</v>
      </c>
      <c r="E559" s="5" t="s">
        <v>1812</v>
      </c>
      <c r="F559" s="6" t="s">
        <v>1823</v>
      </c>
      <c r="G559" s="7">
        <v>106472</v>
      </c>
      <c r="H559" s="7">
        <v>516726</v>
      </c>
      <c r="I559" s="8">
        <v>1159932</v>
      </c>
      <c r="J559" s="8">
        <f t="shared" si="8"/>
        <v>1783130</v>
      </c>
    </row>
    <row r="560" spans="1:10" ht="15" customHeight="1" x14ac:dyDescent="0.25">
      <c r="A560" s="3" t="s">
        <v>888</v>
      </c>
      <c r="B560" s="4" t="s">
        <v>889</v>
      </c>
      <c r="C560" s="4" t="s">
        <v>201</v>
      </c>
      <c r="D560" s="5" t="s">
        <v>1939</v>
      </c>
      <c r="E560" s="5" t="s">
        <v>1856</v>
      </c>
      <c r="F560" s="6" t="s">
        <v>1857</v>
      </c>
      <c r="G560" s="7">
        <v>59285</v>
      </c>
      <c r="H560" s="7">
        <v>246435</v>
      </c>
      <c r="I560" s="8">
        <v>553190</v>
      </c>
      <c r="J560" s="8">
        <f t="shared" si="8"/>
        <v>858910</v>
      </c>
    </row>
    <row r="561" spans="1:10" ht="15" customHeight="1" x14ac:dyDescent="0.25">
      <c r="A561" s="3" t="s">
        <v>472</v>
      </c>
      <c r="B561" s="4" t="s">
        <v>473</v>
      </c>
      <c r="C561" s="4" t="s">
        <v>201</v>
      </c>
      <c r="D561" s="5" t="s">
        <v>1939</v>
      </c>
      <c r="E561" s="5" t="s">
        <v>1856</v>
      </c>
      <c r="F561" s="6" t="s">
        <v>1857</v>
      </c>
      <c r="G561" s="7">
        <v>345658</v>
      </c>
      <c r="H561" s="7">
        <v>1371320</v>
      </c>
      <c r="I561" s="8">
        <v>3078301</v>
      </c>
      <c r="J561" s="8">
        <f t="shared" si="8"/>
        <v>4795279</v>
      </c>
    </row>
    <row r="562" spans="1:10" ht="15" customHeight="1" x14ac:dyDescent="0.25">
      <c r="A562" s="3" t="s">
        <v>618</v>
      </c>
      <c r="B562" s="4" t="s">
        <v>619</v>
      </c>
      <c r="C562" s="4" t="s">
        <v>201</v>
      </c>
      <c r="D562" s="5" t="s">
        <v>1939</v>
      </c>
      <c r="E562" s="5" t="s">
        <v>1856</v>
      </c>
      <c r="F562" s="6" t="s">
        <v>1857</v>
      </c>
      <c r="G562" s="7">
        <v>887817</v>
      </c>
      <c r="H562" s="7">
        <v>3533696</v>
      </c>
      <c r="I562" s="8">
        <v>7932343</v>
      </c>
      <c r="J562" s="8">
        <f t="shared" si="8"/>
        <v>12353856</v>
      </c>
    </row>
    <row r="563" spans="1:10" ht="15" customHeight="1" x14ac:dyDescent="0.25">
      <c r="A563" s="3" t="s">
        <v>815</v>
      </c>
      <c r="B563" s="4" t="s">
        <v>816</v>
      </c>
      <c r="C563" s="4" t="s">
        <v>201</v>
      </c>
      <c r="D563" s="5" t="s">
        <v>1939</v>
      </c>
      <c r="E563" s="5" t="s">
        <v>1856</v>
      </c>
      <c r="F563" s="6" t="s">
        <v>1836</v>
      </c>
      <c r="G563" s="7">
        <v>21962</v>
      </c>
      <c r="H563" s="7">
        <v>168326</v>
      </c>
      <c r="I563" s="8">
        <v>377854</v>
      </c>
      <c r="J563" s="8">
        <f t="shared" si="8"/>
        <v>568142</v>
      </c>
    </row>
    <row r="564" spans="1:10" ht="15" customHeight="1" x14ac:dyDescent="0.25">
      <c r="A564" s="3" t="s">
        <v>1561</v>
      </c>
      <c r="B564" s="4" t="s">
        <v>1562</v>
      </c>
      <c r="C564" s="4" t="s">
        <v>201</v>
      </c>
      <c r="D564" s="5" t="s">
        <v>1939</v>
      </c>
      <c r="E564" s="5" t="s">
        <v>1856</v>
      </c>
      <c r="F564" s="6" t="s">
        <v>1836</v>
      </c>
      <c r="G564" s="7">
        <v>11103</v>
      </c>
      <c r="H564" s="7">
        <v>79497</v>
      </c>
      <c r="I564" s="8">
        <v>178453</v>
      </c>
      <c r="J564" s="8">
        <f t="shared" si="8"/>
        <v>269053</v>
      </c>
    </row>
    <row r="565" spans="1:10" ht="15" customHeight="1" x14ac:dyDescent="0.25">
      <c r="A565" s="3" t="s">
        <v>1214</v>
      </c>
      <c r="B565" s="4" t="s">
        <v>1215</v>
      </c>
      <c r="C565" s="4" t="s">
        <v>201</v>
      </c>
      <c r="D565" s="5" t="s">
        <v>1939</v>
      </c>
      <c r="E565" s="5" t="s">
        <v>1856</v>
      </c>
      <c r="F565" s="6" t="s">
        <v>1836</v>
      </c>
      <c r="G565" s="7">
        <v>210666</v>
      </c>
      <c r="H565" s="7">
        <v>824904</v>
      </c>
      <c r="I565" s="8">
        <v>1851722</v>
      </c>
      <c r="J565" s="8">
        <f t="shared" si="8"/>
        <v>2887292</v>
      </c>
    </row>
    <row r="566" spans="1:10" ht="15" customHeight="1" x14ac:dyDescent="0.25">
      <c r="A566" s="3" t="s">
        <v>1651</v>
      </c>
      <c r="B566" s="4" t="s">
        <v>1652</v>
      </c>
      <c r="C566" s="4" t="s">
        <v>201</v>
      </c>
      <c r="D566" s="5" t="s">
        <v>1935</v>
      </c>
      <c r="E566" s="5" t="s">
        <v>1929</v>
      </c>
      <c r="F566" s="6" t="s">
        <v>1836</v>
      </c>
      <c r="G566" s="7">
        <v>63309</v>
      </c>
      <c r="H566" s="7">
        <v>247903</v>
      </c>
      <c r="I566" s="8">
        <v>556485</v>
      </c>
      <c r="J566" s="8">
        <f t="shared" si="8"/>
        <v>867697</v>
      </c>
    </row>
    <row r="567" spans="1:10" ht="15" customHeight="1" x14ac:dyDescent="0.25">
      <c r="A567" s="3" t="s">
        <v>202</v>
      </c>
      <c r="B567" s="4" t="s">
        <v>203</v>
      </c>
      <c r="C567" s="4" t="s">
        <v>201</v>
      </c>
      <c r="D567" s="5" t="s">
        <v>1855</v>
      </c>
      <c r="E567" s="5" t="s">
        <v>1856</v>
      </c>
      <c r="F567" s="6" t="s">
        <v>1857</v>
      </c>
      <c r="G567" s="7">
        <v>116066</v>
      </c>
      <c r="H567" s="7">
        <v>461078</v>
      </c>
      <c r="I567" s="8">
        <v>1035014</v>
      </c>
      <c r="J567" s="8">
        <f t="shared" si="8"/>
        <v>1612158</v>
      </c>
    </row>
    <row r="568" spans="1:10" ht="15" customHeight="1" x14ac:dyDescent="0.25">
      <c r="A568" s="3" t="s">
        <v>199</v>
      </c>
      <c r="B568" s="4" t="s">
        <v>200</v>
      </c>
      <c r="C568" s="4" t="s">
        <v>201</v>
      </c>
      <c r="D568" s="5" t="s">
        <v>1855</v>
      </c>
      <c r="E568" s="5" t="s">
        <v>1856</v>
      </c>
      <c r="F568" s="6" t="s">
        <v>1857</v>
      </c>
      <c r="G568" s="7">
        <v>105095</v>
      </c>
      <c r="H568" s="7">
        <v>453131</v>
      </c>
      <c r="I568" s="8">
        <v>1017177</v>
      </c>
      <c r="J568" s="8">
        <f t="shared" si="8"/>
        <v>1575403</v>
      </c>
    </row>
    <row r="569" spans="1:10" ht="15" customHeight="1" x14ac:dyDescent="0.25">
      <c r="A569" s="3" t="s">
        <v>1168</v>
      </c>
      <c r="B569" s="4" t="s">
        <v>1169</v>
      </c>
      <c r="C569" s="4" t="s">
        <v>201</v>
      </c>
      <c r="D569" s="5" t="s">
        <v>1935</v>
      </c>
      <c r="E569" s="5" t="s">
        <v>1929</v>
      </c>
      <c r="F569" s="6" t="s">
        <v>1857</v>
      </c>
      <c r="G569" s="7">
        <v>170814</v>
      </c>
      <c r="H569" s="7">
        <v>707523</v>
      </c>
      <c r="I569" s="8">
        <v>1588227</v>
      </c>
      <c r="J569" s="8">
        <f t="shared" si="8"/>
        <v>2466564</v>
      </c>
    </row>
    <row r="570" spans="1:10" ht="15" customHeight="1" x14ac:dyDescent="0.25">
      <c r="A570" s="3" t="s">
        <v>373</v>
      </c>
      <c r="B570" s="4" t="s">
        <v>374</v>
      </c>
      <c r="C570" s="4" t="s">
        <v>201</v>
      </c>
      <c r="D570" s="5" t="s">
        <v>1855</v>
      </c>
      <c r="E570" s="5" t="s">
        <v>1856</v>
      </c>
      <c r="F570" s="6" t="s">
        <v>1857</v>
      </c>
      <c r="G570" s="7">
        <v>240730</v>
      </c>
      <c r="H570" s="7">
        <v>953958</v>
      </c>
      <c r="I570" s="8">
        <v>2141418</v>
      </c>
      <c r="J570" s="8">
        <f t="shared" si="8"/>
        <v>3336106</v>
      </c>
    </row>
    <row r="571" spans="1:10" ht="15" customHeight="1" x14ac:dyDescent="0.25">
      <c r="A571" s="3" t="s">
        <v>1321</v>
      </c>
      <c r="B571" s="4" t="s">
        <v>1322</v>
      </c>
      <c r="C571" s="4" t="s">
        <v>201</v>
      </c>
      <c r="D571" s="5" t="s">
        <v>1939</v>
      </c>
      <c r="E571" s="5" t="s">
        <v>1856</v>
      </c>
      <c r="F571" s="6" t="s">
        <v>1836</v>
      </c>
      <c r="G571" s="7">
        <v>424659</v>
      </c>
      <c r="H571" s="7">
        <v>1700188</v>
      </c>
      <c r="I571" s="8">
        <v>3816534</v>
      </c>
      <c r="J571" s="8">
        <f t="shared" si="8"/>
        <v>5941381</v>
      </c>
    </row>
    <row r="572" spans="1:10" ht="15" customHeight="1" x14ac:dyDescent="0.25">
      <c r="A572" s="3" t="s">
        <v>1223</v>
      </c>
      <c r="B572" s="4" t="s">
        <v>1224</v>
      </c>
      <c r="C572" s="4" t="s">
        <v>201</v>
      </c>
      <c r="D572" s="5" t="s">
        <v>1921</v>
      </c>
      <c r="E572" s="5" t="s">
        <v>1922</v>
      </c>
      <c r="F572" s="6" t="s">
        <v>1857</v>
      </c>
      <c r="G572" s="7">
        <v>218274</v>
      </c>
      <c r="H572" s="7">
        <v>870487</v>
      </c>
      <c r="I572" s="8">
        <v>1954045</v>
      </c>
      <c r="J572" s="8">
        <f t="shared" si="8"/>
        <v>3042806</v>
      </c>
    </row>
    <row r="573" spans="1:10" ht="15" customHeight="1" x14ac:dyDescent="0.25">
      <c r="A573" s="3" t="s">
        <v>700</v>
      </c>
      <c r="B573" s="4" t="s">
        <v>701</v>
      </c>
      <c r="C573" s="4" t="s">
        <v>201</v>
      </c>
      <c r="D573" s="5" t="s">
        <v>1921</v>
      </c>
      <c r="E573" s="5" t="s">
        <v>1922</v>
      </c>
      <c r="F573" s="6" t="s">
        <v>1857</v>
      </c>
      <c r="G573" s="7">
        <v>4934699</v>
      </c>
      <c r="H573" s="7">
        <v>19322825</v>
      </c>
      <c r="I573" s="8">
        <v>43375341</v>
      </c>
      <c r="J573" s="8">
        <f t="shared" si="8"/>
        <v>67632865</v>
      </c>
    </row>
    <row r="574" spans="1:10" ht="15" customHeight="1" x14ac:dyDescent="0.25">
      <c r="A574" s="3" t="s">
        <v>1589</v>
      </c>
      <c r="B574" s="4" t="s">
        <v>1590</v>
      </c>
      <c r="C574" s="4" t="s">
        <v>201</v>
      </c>
      <c r="D574" s="5" t="s">
        <v>1906</v>
      </c>
      <c r="E574" s="5" t="s">
        <v>1907</v>
      </c>
      <c r="F574" s="6" t="s">
        <v>1857</v>
      </c>
      <c r="G574" s="7">
        <v>29295</v>
      </c>
      <c r="H574" s="7">
        <v>114711</v>
      </c>
      <c r="I574" s="8">
        <v>257500</v>
      </c>
      <c r="J574" s="8">
        <f t="shared" si="8"/>
        <v>401506</v>
      </c>
    </row>
    <row r="575" spans="1:10" ht="15" customHeight="1" x14ac:dyDescent="0.25">
      <c r="A575" s="3" t="s">
        <v>1675</v>
      </c>
      <c r="B575" s="4" t="s">
        <v>1676</v>
      </c>
      <c r="C575" s="4" t="s">
        <v>201</v>
      </c>
      <c r="D575" s="5" t="s">
        <v>1906</v>
      </c>
      <c r="E575" s="5" t="s">
        <v>1907</v>
      </c>
      <c r="F575" s="6" t="s">
        <v>1857</v>
      </c>
      <c r="G575" s="7">
        <v>93475</v>
      </c>
      <c r="H575" s="7">
        <v>315123</v>
      </c>
      <c r="I575" s="8">
        <v>707380</v>
      </c>
      <c r="J575" s="8">
        <f t="shared" si="8"/>
        <v>1115978</v>
      </c>
    </row>
    <row r="576" spans="1:10" ht="15" customHeight="1" x14ac:dyDescent="0.25">
      <c r="A576" s="3" t="s">
        <v>1529</v>
      </c>
      <c r="B576" s="4" t="s">
        <v>1530</v>
      </c>
      <c r="C576" s="4" t="s">
        <v>201</v>
      </c>
      <c r="D576" s="5" t="s">
        <v>1957</v>
      </c>
      <c r="E576" s="5" t="s">
        <v>1958</v>
      </c>
      <c r="F576" s="6" t="s">
        <v>1857</v>
      </c>
      <c r="G576" s="7">
        <v>17679</v>
      </c>
      <c r="H576" s="7">
        <v>59755</v>
      </c>
      <c r="I576" s="8">
        <v>134146</v>
      </c>
      <c r="J576" s="8">
        <f t="shared" si="8"/>
        <v>211580</v>
      </c>
    </row>
    <row r="577" spans="1:10" ht="15" customHeight="1" x14ac:dyDescent="0.25">
      <c r="A577" s="3" t="s">
        <v>1629</v>
      </c>
      <c r="B577" s="4" t="s">
        <v>1630</v>
      </c>
      <c r="C577" s="4" t="s">
        <v>201</v>
      </c>
      <c r="D577" s="5" t="s">
        <v>1957</v>
      </c>
      <c r="E577" s="5" t="s">
        <v>1958</v>
      </c>
      <c r="F577" s="6" t="s">
        <v>1857</v>
      </c>
      <c r="G577" s="7">
        <v>62717</v>
      </c>
      <c r="H577" s="7">
        <v>211430</v>
      </c>
      <c r="I577" s="8">
        <v>474612</v>
      </c>
      <c r="J577" s="8">
        <f t="shared" si="8"/>
        <v>748759</v>
      </c>
    </row>
    <row r="578" spans="1:10" ht="15" customHeight="1" x14ac:dyDescent="0.25">
      <c r="A578" s="3" t="s">
        <v>1545</v>
      </c>
      <c r="B578" s="4" t="s">
        <v>1546</v>
      </c>
      <c r="C578" s="4" t="s">
        <v>201</v>
      </c>
      <c r="D578" s="5" t="s">
        <v>1936</v>
      </c>
      <c r="E578" s="5" t="s">
        <v>1922</v>
      </c>
      <c r="F578" s="6" t="s">
        <v>1857</v>
      </c>
      <c r="G578" s="7">
        <v>2747</v>
      </c>
      <c r="H578" s="7">
        <v>24847</v>
      </c>
      <c r="I578" s="8">
        <v>55777</v>
      </c>
      <c r="J578" s="8">
        <f t="shared" si="8"/>
        <v>83371</v>
      </c>
    </row>
    <row r="579" spans="1:10" ht="15" customHeight="1" x14ac:dyDescent="0.25">
      <c r="A579" s="3" t="s">
        <v>1237</v>
      </c>
      <c r="B579" s="4" t="s">
        <v>1238</v>
      </c>
      <c r="C579" s="4" t="s">
        <v>201</v>
      </c>
      <c r="D579" s="5" t="s">
        <v>1936</v>
      </c>
      <c r="E579" s="5" t="s">
        <v>1922</v>
      </c>
      <c r="F579" s="6" t="s">
        <v>1857</v>
      </c>
      <c r="G579" s="7">
        <v>244323</v>
      </c>
      <c r="H579" s="7">
        <v>956695</v>
      </c>
      <c r="I579" s="8">
        <v>2147562</v>
      </c>
      <c r="J579" s="8">
        <f t="shared" si="8"/>
        <v>3348580</v>
      </c>
    </row>
    <row r="580" spans="1:10" ht="15" customHeight="1" x14ac:dyDescent="0.25">
      <c r="A580" s="3" t="s">
        <v>266</v>
      </c>
      <c r="B580" s="4" t="s">
        <v>267</v>
      </c>
      <c r="C580" s="4" t="s">
        <v>201</v>
      </c>
      <c r="D580" s="5" t="s">
        <v>1936</v>
      </c>
      <c r="E580" s="5" t="s">
        <v>1922</v>
      </c>
      <c r="F580" s="6" t="s">
        <v>1857</v>
      </c>
      <c r="G580" s="7">
        <v>153474</v>
      </c>
      <c r="H580" s="7">
        <v>600957</v>
      </c>
      <c r="I580" s="8">
        <v>1349011</v>
      </c>
      <c r="J580" s="8">
        <f t="shared" si="8"/>
        <v>2103442</v>
      </c>
    </row>
    <row r="581" spans="1:10" ht="15" customHeight="1" x14ac:dyDescent="0.25">
      <c r="A581" s="3" t="s">
        <v>1206</v>
      </c>
      <c r="B581" s="4" t="s">
        <v>1207</v>
      </c>
      <c r="C581" s="4" t="s">
        <v>201</v>
      </c>
      <c r="D581" s="5" t="s">
        <v>1957</v>
      </c>
      <c r="E581" s="5" t="s">
        <v>1958</v>
      </c>
      <c r="F581" s="6" t="s">
        <v>1857</v>
      </c>
      <c r="G581" s="7">
        <v>237047</v>
      </c>
      <c r="H581" s="7">
        <v>803785</v>
      </c>
      <c r="I581" s="8">
        <v>1804315</v>
      </c>
      <c r="J581" s="8">
        <f t="shared" si="8"/>
        <v>2845147</v>
      </c>
    </row>
    <row r="582" spans="1:10" ht="15" customHeight="1" x14ac:dyDescent="0.25">
      <c r="A582" s="3" t="s">
        <v>1457</v>
      </c>
      <c r="B582" s="4" t="s">
        <v>1458</v>
      </c>
      <c r="C582" s="4" t="s">
        <v>201</v>
      </c>
      <c r="D582" s="5" t="s">
        <v>1957</v>
      </c>
      <c r="E582" s="5" t="s">
        <v>1958</v>
      </c>
      <c r="F582" s="6" t="s">
        <v>1836</v>
      </c>
      <c r="G582" s="7">
        <v>108525</v>
      </c>
      <c r="H582" s="7">
        <v>365856</v>
      </c>
      <c r="I582" s="8">
        <v>821264</v>
      </c>
      <c r="J582" s="8">
        <f t="shared" si="8"/>
        <v>1295645</v>
      </c>
    </row>
    <row r="583" spans="1:10" ht="15" customHeight="1" x14ac:dyDescent="0.25">
      <c r="A583" s="3" t="s">
        <v>1737</v>
      </c>
      <c r="B583" s="4" t="s">
        <v>1738</v>
      </c>
      <c r="C583" s="4" t="s">
        <v>201</v>
      </c>
      <c r="D583" s="5" t="s">
        <v>1957</v>
      </c>
      <c r="E583" s="5" t="s">
        <v>1958</v>
      </c>
      <c r="F583" s="6" t="s">
        <v>1901</v>
      </c>
      <c r="G583" s="7">
        <v>180198</v>
      </c>
      <c r="H583" s="7">
        <v>607482</v>
      </c>
      <c r="I583" s="8">
        <v>1363658</v>
      </c>
      <c r="J583" s="8">
        <f t="shared" si="8"/>
        <v>2151338</v>
      </c>
    </row>
    <row r="584" spans="1:10" ht="15" customHeight="1" x14ac:dyDescent="0.25">
      <c r="A584" s="3" t="s">
        <v>1671</v>
      </c>
      <c r="B584" s="4" t="s">
        <v>1672</v>
      </c>
      <c r="C584" s="4" t="s">
        <v>201</v>
      </c>
      <c r="D584" s="5" t="s">
        <v>1936</v>
      </c>
      <c r="E584" s="5" t="s">
        <v>1922</v>
      </c>
      <c r="F584" s="6" t="s">
        <v>1857</v>
      </c>
      <c r="G584" s="7">
        <v>81755</v>
      </c>
      <c r="H584" s="7">
        <v>289631</v>
      </c>
      <c r="I584" s="8">
        <v>650156</v>
      </c>
      <c r="J584" s="8">
        <f t="shared" si="8"/>
        <v>1021542</v>
      </c>
    </row>
    <row r="585" spans="1:10" ht="15" customHeight="1" x14ac:dyDescent="0.25">
      <c r="A585" s="3" t="s">
        <v>1665</v>
      </c>
      <c r="B585" s="4" t="s">
        <v>1666</v>
      </c>
      <c r="C585" s="4" t="s">
        <v>201</v>
      </c>
      <c r="D585" s="5" t="s">
        <v>1936</v>
      </c>
      <c r="E585" s="5" t="s">
        <v>1922</v>
      </c>
      <c r="F585" s="6" t="s">
        <v>1857</v>
      </c>
      <c r="G585" s="7">
        <v>80453</v>
      </c>
      <c r="H585" s="7">
        <v>271223</v>
      </c>
      <c r="I585" s="8">
        <v>608834</v>
      </c>
      <c r="J585" s="8">
        <f t="shared" si="8"/>
        <v>960510</v>
      </c>
    </row>
    <row r="586" spans="1:10" ht="15" customHeight="1" x14ac:dyDescent="0.25">
      <c r="A586" s="3" t="s">
        <v>1567</v>
      </c>
      <c r="B586" s="4" t="s">
        <v>1568</v>
      </c>
      <c r="C586" s="4" t="s">
        <v>201</v>
      </c>
      <c r="D586" s="5" t="s">
        <v>1936</v>
      </c>
      <c r="E586" s="5" t="s">
        <v>1922</v>
      </c>
      <c r="F586" s="6" t="s">
        <v>1857</v>
      </c>
      <c r="G586" s="7">
        <v>24722</v>
      </c>
      <c r="H586" s="7">
        <v>88267</v>
      </c>
      <c r="I586" s="8">
        <v>198139</v>
      </c>
      <c r="J586" s="8">
        <f t="shared" si="8"/>
        <v>311128</v>
      </c>
    </row>
    <row r="587" spans="1:10" ht="15" customHeight="1" x14ac:dyDescent="0.25">
      <c r="A587" s="3" t="s">
        <v>1573</v>
      </c>
      <c r="B587" s="4" t="s">
        <v>1574</v>
      </c>
      <c r="C587" s="4" t="s">
        <v>201</v>
      </c>
      <c r="D587" s="5" t="s">
        <v>1906</v>
      </c>
      <c r="E587" s="5" t="s">
        <v>1907</v>
      </c>
      <c r="F587" s="6" t="s">
        <v>1857</v>
      </c>
      <c r="G587" s="7">
        <v>23744</v>
      </c>
      <c r="H587" s="7">
        <v>92971</v>
      </c>
      <c r="I587" s="8">
        <v>208698</v>
      </c>
      <c r="J587" s="8">
        <f t="shared" si="8"/>
        <v>325413</v>
      </c>
    </row>
    <row r="588" spans="1:10" ht="15" customHeight="1" x14ac:dyDescent="0.25">
      <c r="A588" s="3" t="s">
        <v>1627</v>
      </c>
      <c r="B588" s="4" t="s">
        <v>1628</v>
      </c>
      <c r="C588" s="4" t="s">
        <v>201</v>
      </c>
      <c r="D588" s="5" t="s">
        <v>1906</v>
      </c>
      <c r="E588" s="5" t="s">
        <v>1907</v>
      </c>
      <c r="F588" s="6" t="s">
        <v>1857</v>
      </c>
      <c r="G588" s="7">
        <v>55866</v>
      </c>
      <c r="H588" s="7">
        <v>209638</v>
      </c>
      <c r="I588" s="8">
        <v>470590</v>
      </c>
      <c r="J588" s="8">
        <f t="shared" ref="J588:J651" si="9">SUM(G588:I588)</f>
        <v>736094</v>
      </c>
    </row>
    <row r="589" spans="1:10" ht="15" customHeight="1" x14ac:dyDescent="0.25">
      <c r="A589" s="3" t="s">
        <v>1779</v>
      </c>
      <c r="B589" s="4" t="s">
        <v>1780</v>
      </c>
      <c r="C589" s="4" t="s">
        <v>201</v>
      </c>
      <c r="D589" s="5" t="s">
        <v>1906</v>
      </c>
      <c r="E589" s="5" t="s">
        <v>1907</v>
      </c>
      <c r="F589" s="6" t="s">
        <v>1857</v>
      </c>
      <c r="G589" s="7">
        <v>382164</v>
      </c>
      <c r="H589" s="7">
        <v>1310671</v>
      </c>
      <c r="I589" s="8">
        <v>2942157</v>
      </c>
      <c r="J589" s="8">
        <f t="shared" si="9"/>
        <v>4634992</v>
      </c>
    </row>
    <row r="590" spans="1:10" ht="15" customHeight="1" x14ac:dyDescent="0.25">
      <c r="A590" s="3" t="s">
        <v>1705</v>
      </c>
      <c r="B590" s="4" t="s">
        <v>1706</v>
      </c>
      <c r="C590" s="4" t="s">
        <v>201</v>
      </c>
      <c r="D590" s="5" t="s">
        <v>1906</v>
      </c>
      <c r="E590" s="5" t="s">
        <v>1907</v>
      </c>
      <c r="F590" s="6" t="s">
        <v>1857</v>
      </c>
      <c r="G590" s="7">
        <v>130274</v>
      </c>
      <c r="H590" s="7">
        <v>439179</v>
      </c>
      <c r="I590" s="8">
        <v>985856</v>
      </c>
      <c r="J590" s="8">
        <f t="shared" si="9"/>
        <v>1555309</v>
      </c>
    </row>
    <row r="591" spans="1:10" ht="15" customHeight="1" x14ac:dyDescent="0.25">
      <c r="A591" s="3" t="s">
        <v>1079</v>
      </c>
      <c r="B591" s="4" t="s">
        <v>1080</v>
      </c>
      <c r="C591" s="4" t="s">
        <v>201</v>
      </c>
      <c r="D591" s="5" t="s">
        <v>1935</v>
      </c>
      <c r="E591" s="5" t="s">
        <v>1929</v>
      </c>
      <c r="F591" s="6" t="s">
        <v>1836</v>
      </c>
      <c r="G591" s="7">
        <v>125409</v>
      </c>
      <c r="H591" s="7">
        <v>463891</v>
      </c>
      <c r="I591" s="8">
        <v>1041329</v>
      </c>
      <c r="J591" s="8">
        <f t="shared" si="9"/>
        <v>1630629</v>
      </c>
    </row>
    <row r="592" spans="1:10" ht="15" customHeight="1" x14ac:dyDescent="0.25">
      <c r="A592" s="3" t="s">
        <v>1635</v>
      </c>
      <c r="B592" s="4" t="s">
        <v>1636</v>
      </c>
      <c r="C592" s="4" t="s">
        <v>201</v>
      </c>
      <c r="D592" s="5" t="s">
        <v>1906</v>
      </c>
      <c r="E592" s="5" t="s">
        <v>1907</v>
      </c>
      <c r="F592" s="6" t="s">
        <v>1857</v>
      </c>
      <c r="G592" s="7">
        <v>65685</v>
      </c>
      <c r="H592" s="7">
        <v>221432</v>
      </c>
      <c r="I592" s="8">
        <v>497065</v>
      </c>
      <c r="J592" s="8">
        <f t="shared" si="9"/>
        <v>784182</v>
      </c>
    </row>
    <row r="593" spans="1:10" ht="15" customHeight="1" x14ac:dyDescent="0.25">
      <c r="A593" s="3" t="s">
        <v>671</v>
      </c>
      <c r="B593" s="4" t="s">
        <v>672</v>
      </c>
      <c r="C593" s="4" t="s">
        <v>201</v>
      </c>
      <c r="D593" s="5" t="s">
        <v>1855</v>
      </c>
      <c r="E593" s="5" t="s">
        <v>1856</v>
      </c>
      <c r="F593" s="6" t="s">
        <v>1857</v>
      </c>
      <c r="G593" s="7">
        <v>1697621</v>
      </c>
      <c r="H593" s="7">
        <v>6647382</v>
      </c>
      <c r="I593" s="8">
        <v>14921859</v>
      </c>
      <c r="J593" s="8">
        <f t="shared" si="9"/>
        <v>23266862</v>
      </c>
    </row>
    <row r="594" spans="1:10" ht="15" customHeight="1" x14ac:dyDescent="0.25">
      <c r="A594" s="3" t="s">
        <v>1029</v>
      </c>
      <c r="B594" s="4" t="s">
        <v>1030</v>
      </c>
      <c r="C594" s="4" t="s">
        <v>201</v>
      </c>
      <c r="D594" s="5" t="s">
        <v>1939</v>
      </c>
      <c r="E594" s="5" t="s">
        <v>1856</v>
      </c>
      <c r="F594" s="6" t="s">
        <v>1836</v>
      </c>
      <c r="G594" s="7">
        <v>99163</v>
      </c>
      <c r="H594" s="7">
        <v>415002</v>
      </c>
      <c r="I594" s="8">
        <v>931586</v>
      </c>
      <c r="J594" s="8">
        <f t="shared" si="9"/>
        <v>1445751</v>
      </c>
    </row>
    <row r="595" spans="1:10" ht="15" customHeight="1" x14ac:dyDescent="0.25">
      <c r="A595" s="3" t="s">
        <v>1307</v>
      </c>
      <c r="B595" s="4" t="s">
        <v>1308</v>
      </c>
      <c r="C595" s="4" t="s">
        <v>201</v>
      </c>
      <c r="D595" s="5" t="s">
        <v>1855</v>
      </c>
      <c r="E595" s="5" t="s">
        <v>1856</v>
      </c>
      <c r="F595" s="6" t="s">
        <v>1836</v>
      </c>
      <c r="G595" s="7">
        <v>354540</v>
      </c>
      <c r="H595" s="7">
        <v>1388271</v>
      </c>
      <c r="I595" s="8">
        <v>3116352</v>
      </c>
      <c r="J595" s="8">
        <f t="shared" si="9"/>
        <v>4859163</v>
      </c>
    </row>
    <row r="596" spans="1:10" ht="15" customHeight="1" x14ac:dyDescent="0.25">
      <c r="A596" s="3" t="s">
        <v>1491</v>
      </c>
      <c r="B596" s="4" t="s">
        <v>1492</v>
      </c>
      <c r="C596" s="4" t="s">
        <v>201</v>
      </c>
      <c r="D596" s="5" t="s">
        <v>1936</v>
      </c>
      <c r="E596" s="5" t="s">
        <v>1922</v>
      </c>
      <c r="F596" s="6" t="s">
        <v>1857</v>
      </c>
      <c r="G596" s="7">
        <v>176790</v>
      </c>
      <c r="H596" s="7">
        <v>670650</v>
      </c>
      <c r="I596" s="8">
        <v>1505456</v>
      </c>
      <c r="J596" s="8">
        <f t="shared" si="9"/>
        <v>2352896</v>
      </c>
    </row>
    <row r="597" spans="1:10" ht="15" customHeight="1" x14ac:dyDescent="0.25">
      <c r="A597" s="3" t="s">
        <v>1269</v>
      </c>
      <c r="B597" s="4" t="s">
        <v>1270</v>
      </c>
      <c r="C597" s="4" t="s">
        <v>201</v>
      </c>
      <c r="D597" s="5" t="s">
        <v>1939</v>
      </c>
      <c r="E597" s="5" t="s">
        <v>1856</v>
      </c>
      <c r="F597" s="6" t="s">
        <v>1857</v>
      </c>
      <c r="G597" s="7">
        <v>271894</v>
      </c>
      <c r="H597" s="7">
        <v>1085130</v>
      </c>
      <c r="I597" s="8">
        <v>2435869</v>
      </c>
      <c r="J597" s="8">
        <f t="shared" si="9"/>
        <v>3792893</v>
      </c>
    </row>
    <row r="598" spans="1:10" ht="15" customHeight="1" x14ac:dyDescent="0.25">
      <c r="A598" s="3" t="s">
        <v>232</v>
      </c>
      <c r="B598" s="4" t="s">
        <v>233</v>
      </c>
      <c r="C598" s="4" t="s">
        <v>201</v>
      </c>
      <c r="D598" s="5" t="s">
        <v>1935</v>
      </c>
      <c r="E598" s="5" t="s">
        <v>1929</v>
      </c>
      <c r="F598" s="6" t="s">
        <v>1857</v>
      </c>
      <c r="G598" s="7">
        <v>133386</v>
      </c>
      <c r="H598" s="7">
        <v>520709</v>
      </c>
      <c r="I598" s="8">
        <v>1168873</v>
      </c>
      <c r="J598" s="8">
        <f t="shared" si="9"/>
        <v>1822968</v>
      </c>
    </row>
    <row r="599" spans="1:10" ht="15" customHeight="1" x14ac:dyDescent="0.25">
      <c r="A599" s="3" t="s">
        <v>1677</v>
      </c>
      <c r="B599" s="4" t="s">
        <v>1678</v>
      </c>
      <c r="C599" s="4" t="s">
        <v>201</v>
      </c>
      <c r="D599" s="5" t="s">
        <v>1936</v>
      </c>
      <c r="E599" s="5" t="s">
        <v>1922</v>
      </c>
      <c r="F599" s="6" t="s">
        <v>1857</v>
      </c>
      <c r="G599" s="7">
        <v>80993</v>
      </c>
      <c r="H599" s="7">
        <v>317216</v>
      </c>
      <c r="I599" s="8">
        <v>712077</v>
      </c>
      <c r="J599" s="8">
        <f t="shared" si="9"/>
        <v>1110286</v>
      </c>
    </row>
    <row r="600" spans="1:10" ht="15" customHeight="1" x14ac:dyDescent="0.25">
      <c r="A600" s="3" t="s">
        <v>533</v>
      </c>
      <c r="B600" s="4" t="s">
        <v>534</v>
      </c>
      <c r="C600" s="4" t="s">
        <v>201</v>
      </c>
      <c r="D600" s="5" t="s">
        <v>1939</v>
      </c>
      <c r="E600" s="5" t="s">
        <v>1856</v>
      </c>
      <c r="F600" s="6" t="s">
        <v>1857</v>
      </c>
      <c r="G600" s="7">
        <v>486809</v>
      </c>
      <c r="H600" s="7">
        <v>1918255</v>
      </c>
      <c r="I600" s="8">
        <v>4306045</v>
      </c>
      <c r="J600" s="8">
        <f t="shared" si="9"/>
        <v>6711109</v>
      </c>
    </row>
    <row r="601" spans="1:10" ht="15" customHeight="1" x14ac:dyDescent="0.25">
      <c r="A601" s="3" t="s">
        <v>1139</v>
      </c>
      <c r="B601" s="4" t="s">
        <v>1140</v>
      </c>
      <c r="C601" s="4" t="s">
        <v>201</v>
      </c>
      <c r="D601" s="5" t="s">
        <v>1855</v>
      </c>
      <c r="E601" s="5" t="s">
        <v>1856</v>
      </c>
      <c r="F601" s="6" t="s">
        <v>1857</v>
      </c>
      <c r="G601" s="7">
        <v>91302</v>
      </c>
      <c r="H601" s="7">
        <v>584297</v>
      </c>
      <c r="I601" s="8">
        <v>1311613</v>
      </c>
      <c r="J601" s="8">
        <f t="shared" si="9"/>
        <v>1987212</v>
      </c>
    </row>
    <row r="602" spans="1:10" ht="15" customHeight="1" x14ac:dyDescent="0.25">
      <c r="A602" s="3" t="s">
        <v>1531</v>
      </c>
      <c r="B602" s="4" t="s">
        <v>1532</v>
      </c>
      <c r="C602" s="4" t="s">
        <v>201</v>
      </c>
      <c r="D602" s="5" t="s">
        <v>1936</v>
      </c>
      <c r="E602" s="5" t="s">
        <v>1922</v>
      </c>
      <c r="F602" s="6" t="s">
        <v>1857</v>
      </c>
      <c r="G602" s="7">
        <v>59928</v>
      </c>
      <c r="H602" s="7">
        <v>213626</v>
      </c>
      <c r="I602" s="8">
        <v>526975</v>
      </c>
      <c r="J602" s="8">
        <f t="shared" si="9"/>
        <v>800529</v>
      </c>
    </row>
    <row r="603" spans="1:10" ht="15" customHeight="1" x14ac:dyDescent="0.25">
      <c r="A603" s="3" t="s">
        <v>648</v>
      </c>
      <c r="B603" s="4" t="s">
        <v>649</v>
      </c>
      <c r="C603" s="4" t="s">
        <v>201</v>
      </c>
      <c r="D603" s="5" t="s">
        <v>1921</v>
      </c>
      <c r="E603" s="5" t="s">
        <v>1922</v>
      </c>
      <c r="F603" s="6" t="s">
        <v>1857</v>
      </c>
      <c r="G603" s="7">
        <v>1252945</v>
      </c>
      <c r="H603" s="7">
        <v>4906164</v>
      </c>
      <c r="I603" s="8">
        <v>11013219</v>
      </c>
      <c r="J603" s="8">
        <f t="shared" si="9"/>
        <v>17172328</v>
      </c>
    </row>
    <row r="604" spans="1:10" ht="15" customHeight="1" x14ac:dyDescent="0.25">
      <c r="A604" s="3" t="s">
        <v>1799</v>
      </c>
      <c r="B604" s="4" t="s">
        <v>1800</v>
      </c>
      <c r="C604" s="4" t="s">
        <v>201</v>
      </c>
      <c r="D604" s="5" t="s">
        <v>1957</v>
      </c>
      <c r="E604" s="5" t="s">
        <v>1958</v>
      </c>
      <c r="F604" s="6" t="s">
        <v>1901</v>
      </c>
      <c r="G604" s="7">
        <v>692987</v>
      </c>
      <c r="H604" s="7">
        <v>2687009</v>
      </c>
      <c r="I604" s="8">
        <v>6031722</v>
      </c>
      <c r="J604" s="8">
        <f t="shared" si="9"/>
        <v>9411718</v>
      </c>
    </row>
    <row r="605" spans="1:10" ht="15" customHeight="1" x14ac:dyDescent="0.25">
      <c r="A605" s="3" t="s">
        <v>1417</v>
      </c>
      <c r="B605" s="4" t="s">
        <v>1418</v>
      </c>
      <c r="C605" s="4" t="s">
        <v>182</v>
      </c>
      <c r="D605" s="5" t="s">
        <v>1835</v>
      </c>
      <c r="E605" s="5" t="s">
        <v>1822</v>
      </c>
      <c r="F605" s="6" t="s">
        <v>1817</v>
      </c>
      <c r="G605" s="7">
        <v>29735</v>
      </c>
      <c r="H605" s="7">
        <v>115266</v>
      </c>
      <c r="I605" s="8">
        <v>258746</v>
      </c>
      <c r="J605" s="8">
        <f t="shared" si="9"/>
        <v>403747</v>
      </c>
    </row>
    <row r="606" spans="1:10" ht="15" customHeight="1" x14ac:dyDescent="0.25">
      <c r="A606" s="3" t="s">
        <v>1761</v>
      </c>
      <c r="B606" s="4" t="s">
        <v>1762</v>
      </c>
      <c r="C606" s="4" t="s">
        <v>182</v>
      </c>
      <c r="D606" s="5" t="s">
        <v>1858</v>
      </c>
      <c r="E606" s="5" t="s">
        <v>1846</v>
      </c>
      <c r="F606" s="6" t="s">
        <v>1817</v>
      </c>
      <c r="G606" s="7">
        <v>188048</v>
      </c>
      <c r="H606" s="7">
        <v>863370</v>
      </c>
      <c r="I606" s="8">
        <v>1938070</v>
      </c>
      <c r="J606" s="8">
        <f t="shared" si="9"/>
        <v>2989488</v>
      </c>
    </row>
    <row r="607" spans="1:10" ht="15" customHeight="1" x14ac:dyDescent="0.25">
      <c r="A607" s="3" t="s">
        <v>1005</v>
      </c>
      <c r="B607" s="4" t="s">
        <v>1006</v>
      </c>
      <c r="C607" s="4" t="s">
        <v>182</v>
      </c>
      <c r="D607" s="5" t="s">
        <v>1835</v>
      </c>
      <c r="E607" s="5" t="s">
        <v>1822</v>
      </c>
      <c r="F607" s="6" t="s">
        <v>1817</v>
      </c>
      <c r="G607" s="7">
        <v>99149</v>
      </c>
      <c r="H607" s="7">
        <v>382863</v>
      </c>
      <c r="I607" s="8">
        <v>859440</v>
      </c>
      <c r="J607" s="8">
        <f t="shared" si="9"/>
        <v>1341452</v>
      </c>
    </row>
    <row r="608" spans="1:10" ht="15" customHeight="1" x14ac:dyDescent="0.25">
      <c r="A608" s="3" t="s">
        <v>1571</v>
      </c>
      <c r="B608" s="4" t="s">
        <v>1572</v>
      </c>
      <c r="C608" s="4" t="s">
        <v>182</v>
      </c>
      <c r="D608" s="5" t="s">
        <v>1858</v>
      </c>
      <c r="E608" s="5" t="s">
        <v>1846</v>
      </c>
      <c r="F608" s="6" t="s">
        <v>1817</v>
      </c>
      <c r="G608" s="7">
        <v>18226</v>
      </c>
      <c r="H608" s="7">
        <v>91417</v>
      </c>
      <c r="I608" s="8">
        <v>205210</v>
      </c>
      <c r="J608" s="8">
        <f t="shared" si="9"/>
        <v>314853</v>
      </c>
    </row>
    <row r="609" spans="1:10" ht="15" customHeight="1" x14ac:dyDescent="0.25">
      <c r="A609" s="3" t="s">
        <v>385</v>
      </c>
      <c r="B609" s="4" t="s">
        <v>386</v>
      </c>
      <c r="C609" s="4" t="s">
        <v>182</v>
      </c>
      <c r="D609" s="5" t="s">
        <v>1858</v>
      </c>
      <c r="E609" s="5" t="s">
        <v>1846</v>
      </c>
      <c r="F609" s="6" t="s">
        <v>1817</v>
      </c>
      <c r="G609" s="7">
        <v>258022</v>
      </c>
      <c r="H609" s="7">
        <v>1010336</v>
      </c>
      <c r="I609" s="8">
        <v>2267975</v>
      </c>
      <c r="J609" s="8">
        <f t="shared" si="9"/>
        <v>3536333</v>
      </c>
    </row>
    <row r="610" spans="1:10" ht="15" customHeight="1" x14ac:dyDescent="0.25">
      <c r="A610" s="3" t="s">
        <v>1351</v>
      </c>
      <c r="B610" s="4" t="s">
        <v>1352</v>
      </c>
      <c r="C610" s="4" t="s">
        <v>182</v>
      </c>
      <c r="D610" s="5" t="s">
        <v>1858</v>
      </c>
      <c r="E610" s="5" t="s">
        <v>1846</v>
      </c>
      <c r="F610" s="6" t="s">
        <v>1817</v>
      </c>
      <c r="G610" s="7">
        <v>629214</v>
      </c>
      <c r="H610" s="7">
        <v>2612367</v>
      </c>
      <c r="I610" s="8">
        <v>5864169</v>
      </c>
      <c r="J610" s="8">
        <f t="shared" si="9"/>
        <v>9105750</v>
      </c>
    </row>
    <row r="611" spans="1:10" ht="15" customHeight="1" x14ac:dyDescent="0.25">
      <c r="A611" s="3" t="s">
        <v>1551</v>
      </c>
      <c r="B611" s="4" t="s">
        <v>1552</v>
      </c>
      <c r="C611" s="4" t="s">
        <v>182</v>
      </c>
      <c r="D611" s="5" t="s">
        <v>1845</v>
      </c>
      <c r="E611" s="5" t="s">
        <v>1846</v>
      </c>
      <c r="F611" s="6" t="s">
        <v>1817</v>
      </c>
      <c r="G611" s="7">
        <v>16580</v>
      </c>
      <c r="H611" s="7">
        <v>55893</v>
      </c>
      <c r="I611" s="8">
        <v>125466</v>
      </c>
      <c r="J611" s="8">
        <f t="shared" si="9"/>
        <v>197939</v>
      </c>
    </row>
    <row r="612" spans="1:10" ht="15" customHeight="1" x14ac:dyDescent="0.25">
      <c r="A612" s="3" t="s">
        <v>745</v>
      </c>
      <c r="B612" s="4" t="s">
        <v>746</v>
      </c>
      <c r="C612" s="4" t="s">
        <v>182</v>
      </c>
      <c r="D612" s="5" t="s">
        <v>1858</v>
      </c>
      <c r="E612" s="5" t="s">
        <v>1846</v>
      </c>
      <c r="F612" s="6" t="s">
        <v>1817</v>
      </c>
      <c r="G612" s="7">
        <v>14388</v>
      </c>
      <c r="H612" s="7">
        <v>63601</v>
      </c>
      <c r="I612" s="8">
        <v>142770</v>
      </c>
      <c r="J612" s="8">
        <f t="shared" si="9"/>
        <v>220759</v>
      </c>
    </row>
    <row r="613" spans="1:10" ht="15" customHeight="1" x14ac:dyDescent="0.25">
      <c r="A613" s="3" t="s">
        <v>1549</v>
      </c>
      <c r="B613" s="4" t="s">
        <v>1550</v>
      </c>
      <c r="C613" s="4" t="s">
        <v>182</v>
      </c>
      <c r="D613" s="5" t="s">
        <v>1858</v>
      </c>
      <c r="E613" s="5" t="s">
        <v>1846</v>
      </c>
      <c r="F613" s="6" t="s">
        <v>1817</v>
      </c>
      <c r="G613" s="7">
        <v>9592</v>
      </c>
      <c r="H613" s="7">
        <v>50796</v>
      </c>
      <c r="I613" s="8">
        <v>114025</v>
      </c>
      <c r="J613" s="8">
        <f t="shared" si="9"/>
        <v>174413</v>
      </c>
    </row>
    <row r="614" spans="1:10" ht="15" customHeight="1" x14ac:dyDescent="0.25">
      <c r="A614" s="3" t="s">
        <v>1609</v>
      </c>
      <c r="B614" s="4" t="s">
        <v>1610</v>
      </c>
      <c r="C614" s="4" t="s">
        <v>182</v>
      </c>
      <c r="D614" s="5" t="s">
        <v>1858</v>
      </c>
      <c r="E614" s="5" t="s">
        <v>1846</v>
      </c>
      <c r="F614" s="6" t="s">
        <v>1817</v>
      </c>
      <c r="G614" s="7">
        <v>47249</v>
      </c>
      <c r="H614" s="7">
        <v>161960</v>
      </c>
      <c r="I614" s="8">
        <v>363562</v>
      </c>
      <c r="J614" s="8">
        <f t="shared" si="9"/>
        <v>572771</v>
      </c>
    </row>
    <row r="615" spans="1:10" ht="15" customHeight="1" x14ac:dyDescent="0.25">
      <c r="A615" s="3" t="s">
        <v>365</v>
      </c>
      <c r="B615" s="4" t="s">
        <v>366</v>
      </c>
      <c r="C615" s="4" t="s">
        <v>182</v>
      </c>
      <c r="D615" s="5" t="s">
        <v>1858</v>
      </c>
      <c r="E615" s="5" t="s">
        <v>1846</v>
      </c>
      <c r="F615" s="6" t="s">
        <v>1817</v>
      </c>
      <c r="G615" s="7">
        <v>232480</v>
      </c>
      <c r="H615" s="7">
        <v>940772</v>
      </c>
      <c r="I615" s="8">
        <v>2111819</v>
      </c>
      <c r="J615" s="8">
        <f t="shared" si="9"/>
        <v>3285071</v>
      </c>
    </row>
    <row r="616" spans="1:10" ht="15" customHeight="1" x14ac:dyDescent="0.25">
      <c r="A616" s="3" t="s">
        <v>512</v>
      </c>
      <c r="B616" s="4" t="s">
        <v>513</v>
      </c>
      <c r="C616" s="4" t="s">
        <v>182</v>
      </c>
      <c r="D616" s="5" t="s">
        <v>1858</v>
      </c>
      <c r="E616" s="5" t="s">
        <v>1846</v>
      </c>
      <c r="F616" s="6" t="s">
        <v>1817</v>
      </c>
      <c r="G616" s="7">
        <v>379782</v>
      </c>
      <c r="H616" s="7">
        <v>1776674</v>
      </c>
      <c r="I616" s="8">
        <v>3988228</v>
      </c>
      <c r="J616" s="8">
        <f t="shared" si="9"/>
        <v>6144684</v>
      </c>
    </row>
    <row r="617" spans="1:10" ht="15" customHeight="1" x14ac:dyDescent="0.25">
      <c r="A617" s="3" t="s">
        <v>1212</v>
      </c>
      <c r="B617" s="4" t="s">
        <v>1213</v>
      </c>
      <c r="C617" s="4" t="s">
        <v>182</v>
      </c>
      <c r="D617" s="5" t="s">
        <v>1858</v>
      </c>
      <c r="E617" s="5" t="s">
        <v>1846</v>
      </c>
      <c r="F617" s="6" t="s">
        <v>1817</v>
      </c>
      <c r="G617" s="7">
        <v>171996</v>
      </c>
      <c r="H617" s="7">
        <v>824498</v>
      </c>
      <c r="I617" s="8">
        <v>1850810</v>
      </c>
      <c r="J617" s="8">
        <f t="shared" si="9"/>
        <v>2847304</v>
      </c>
    </row>
    <row r="618" spans="1:10" ht="15" customHeight="1" x14ac:dyDescent="0.25">
      <c r="A618" s="3" t="s">
        <v>180</v>
      </c>
      <c r="B618" s="4" t="s">
        <v>181</v>
      </c>
      <c r="C618" s="4" t="s">
        <v>182</v>
      </c>
      <c r="D618" s="5" t="s">
        <v>1858</v>
      </c>
      <c r="E618" s="5" t="s">
        <v>1846</v>
      </c>
      <c r="F618" s="6" t="s">
        <v>1817</v>
      </c>
      <c r="G618" s="7">
        <v>105028</v>
      </c>
      <c r="H618" s="7">
        <v>390902</v>
      </c>
      <c r="I618" s="8">
        <v>877486</v>
      </c>
      <c r="J618" s="8">
        <f t="shared" si="9"/>
        <v>1373416</v>
      </c>
    </row>
    <row r="619" spans="1:10" ht="15" customHeight="1" x14ac:dyDescent="0.25">
      <c r="A619" s="3" t="s">
        <v>1259</v>
      </c>
      <c r="B619" s="4" t="s">
        <v>1260</v>
      </c>
      <c r="C619" s="4" t="s">
        <v>182</v>
      </c>
      <c r="D619" s="5" t="s">
        <v>1858</v>
      </c>
      <c r="E619" s="5" t="s">
        <v>1846</v>
      </c>
      <c r="F619" s="6" t="s">
        <v>1817</v>
      </c>
      <c r="G619" s="7">
        <v>257140</v>
      </c>
      <c r="H619" s="7">
        <v>1023370</v>
      </c>
      <c r="I619" s="8">
        <v>2297232</v>
      </c>
      <c r="J619" s="8">
        <f t="shared" si="9"/>
        <v>3577742</v>
      </c>
    </row>
    <row r="620" spans="1:10" ht="15" customHeight="1" x14ac:dyDescent="0.25">
      <c r="A620" s="3" t="s">
        <v>544</v>
      </c>
      <c r="B620" s="4" t="s">
        <v>545</v>
      </c>
      <c r="C620" s="4" t="s">
        <v>182</v>
      </c>
      <c r="D620" s="5" t="s">
        <v>1858</v>
      </c>
      <c r="E620" s="5" t="s">
        <v>1846</v>
      </c>
      <c r="F620" s="6" t="s">
        <v>1817</v>
      </c>
      <c r="G620" s="7">
        <v>506558</v>
      </c>
      <c r="H620" s="7">
        <v>2073038</v>
      </c>
      <c r="I620" s="8">
        <v>4653499</v>
      </c>
      <c r="J620" s="8">
        <f t="shared" si="9"/>
        <v>7233095</v>
      </c>
    </row>
    <row r="621" spans="1:10" ht="15" customHeight="1" x14ac:dyDescent="0.25">
      <c r="A621" s="3" t="s">
        <v>1208</v>
      </c>
      <c r="B621" s="4" t="s">
        <v>1209</v>
      </c>
      <c r="C621" s="4" t="s">
        <v>182</v>
      </c>
      <c r="D621" s="5" t="s">
        <v>1858</v>
      </c>
      <c r="E621" s="5" t="s">
        <v>1846</v>
      </c>
      <c r="F621" s="6" t="s">
        <v>1817</v>
      </c>
      <c r="G621" s="7">
        <v>198211</v>
      </c>
      <c r="H621" s="7">
        <v>808350</v>
      </c>
      <c r="I621" s="8">
        <v>1814562</v>
      </c>
      <c r="J621" s="8">
        <f t="shared" si="9"/>
        <v>2821123</v>
      </c>
    </row>
    <row r="622" spans="1:10" ht="15" customHeight="1" x14ac:dyDescent="0.25">
      <c r="A622" s="3" t="s">
        <v>1667</v>
      </c>
      <c r="B622" s="4" t="s">
        <v>1668</v>
      </c>
      <c r="C622" s="4" t="s">
        <v>182</v>
      </c>
      <c r="D622" s="5" t="s">
        <v>1845</v>
      </c>
      <c r="E622" s="5" t="s">
        <v>1846</v>
      </c>
      <c r="F622" s="6" t="s">
        <v>1817</v>
      </c>
      <c r="G622" s="7">
        <v>69313</v>
      </c>
      <c r="H622" s="7">
        <v>271408</v>
      </c>
      <c r="I622" s="8">
        <v>609249</v>
      </c>
      <c r="J622" s="8">
        <f t="shared" si="9"/>
        <v>949970</v>
      </c>
    </row>
    <row r="623" spans="1:10" ht="15" customHeight="1" x14ac:dyDescent="0.25">
      <c r="A623" s="3" t="s">
        <v>1645</v>
      </c>
      <c r="B623" s="4" t="s">
        <v>1646</v>
      </c>
      <c r="C623" s="4" t="s">
        <v>182</v>
      </c>
      <c r="D623" s="5" t="s">
        <v>1845</v>
      </c>
      <c r="E623" s="5" t="s">
        <v>1846</v>
      </c>
      <c r="F623" s="6" t="s">
        <v>1817</v>
      </c>
      <c r="G623" s="7">
        <v>61391</v>
      </c>
      <c r="H623" s="7">
        <v>246435</v>
      </c>
      <c r="I623" s="8">
        <v>553190</v>
      </c>
      <c r="J623" s="8">
        <f t="shared" si="9"/>
        <v>861016</v>
      </c>
    </row>
    <row r="624" spans="1:10" ht="15" customHeight="1" x14ac:dyDescent="0.25">
      <c r="A624" s="3" t="s">
        <v>1409</v>
      </c>
      <c r="B624" s="4" t="s">
        <v>1410</v>
      </c>
      <c r="C624" s="4" t="s">
        <v>182</v>
      </c>
      <c r="D624" s="5" t="s">
        <v>1858</v>
      </c>
      <c r="E624" s="5" t="s">
        <v>1846</v>
      </c>
      <c r="F624" s="6" t="s">
        <v>1817</v>
      </c>
      <c r="G624" s="7">
        <v>20919</v>
      </c>
      <c r="H624" s="7">
        <v>81910</v>
      </c>
      <c r="I624" s="8">
        <v>183870</v>
      </c>
      <c r="J624" s="8">
        <f t="shared" si="9"/>
        <v>286699</v>
      </c>
    </row>
    <row r="625" spans="1:10" ht="15" customHeight="1" x14ac:dyDescent="0.25">
      <c r="A625" s="3" t="s">
        <v>1413</v>
      </c>
      <c r="B625" s="4" t="s">
        <v>1414</v>
      </c>
      <c r="C625" s="4" t="s">
        <v>182</v>
      </c>
      <c r="D625" s="5" t="s">
        <v>1858</v>
      </c>
      <c r="E625" s="5" t="s">
        <v>1846</v>
      </c>
      <c r="F625" s="6" t="s">
        <v>1817</v>
      </c>
      <c r="G625" s="7">
        <v>24348</v>
      </c>
      <c r="H625" s="7">
        <v>99370</v>
      </c>
      <c r="I625" s="8">
        <v>223063</v>
      </c>
      <c r="J625" s="8">
        <f t="shared" si="9"/>
        <v>346781</v>
      </c>
    </row>
    <row r="626" spans="1:10" ht="15" customHeight="1" x14ac:dyDescent="0.25">
      <c r="A626" s="3" t="s">
        <v>1415</v>
      </c>
      <c r="B626" s="4" t="s">
        <v>1416</v>
      </c>
      <c r="C626" s="4" t="s">
        <v>182</v>
      </c>
      <c r="D626" s="5" t="s">
        <v>1845</v>
      </c>
      <c r="E626" s="5" t="s">
        <v>1846</v>
      </c>
      <c r="F626" s="6" t="s">
        <v>1817</v>
      </c>
      <c r="G626" s="7">
        <v>27846</v>
      </c>
      <c r="H626" s="7">
        <v>111296</v>
      </c>
      <c r="I626" s="8">
        <v>249835</v>
      </c>
      <c r="J626" s="8">
        <f t="shared" si="9"/>
        <v>388977</v>
      </c>
    </row>
    <row r="627" spans="1:10" ht="15" customHeight="1" x14ac:dyDescent="0.25">
      <c r="A627" s="3" t="s">
        <v>1547</v>
      </c>
      <c r="B627" s="4" t="s">
        <v>1548</v>
      </c>
      <c r="C627" s="4" t="s">
        <v>182</v>
      </c>
      <c r="D627" s="5" t="s">
        <v>1858</v>
      </c>
      <c r="E627" s="5" t="s">
        <v>1846</v>
      </c>
      <c r="F627" s="6" t="s">
        <v>1817</v>
      </c>
      <c r="G627" s="7">
        <v>13324</v>
      </c>
      <c r="H627" s="7">
        <v>50402</v>
      </c>
      <c r="I627" s="8">
        <v>113142</v>
      </c>
      <c r="J627" s="8">
        <f t="shared" si="9"/>
        <v>176868</v>
      </c>
    </row>
    <row r="628" spans="1:10" ht="15" customHeight="1" x14ac:dyDescent="0.25">
      <c r="A628" s="3" t="s">
        <v>193</v>
      </c>
      <c r="B628" s="4" t="s">
        <v>194</v>
      </c>
      <c r="C628" s="4" t="s">
        <v>182</v>
      </c>
      <c r="D628" s="5" t="s">
        <v>1835</v>
      </c>
      <c r="E628" s="5" t="s">
        <v>1822</v>
      </c>
      <c r="F628" s="6" t="s">
        <v>1817</v>
      </c>
      <c r="G628" s="7">
        <v>102149</v>
      </c>
      <c r="H628" s="7">
        <v>426786</v>
      </c>
      <c r="I628" s="8">
        <v>958038</v>
      </c>
      <c r="J628" s="8">
        <f t="shared" si="9"/>
        <v>1486973</v>
      </c>
    </row>
    <row r="629" spans="1:10" ht="15" customHeight="1" x14ac:dyDescent="0.25">
      <c r="A629" s="3" t="s">
        <v>1274</v>
      </c>
      <c r="B629" s="4" t="s">
        <v>1275</v>
      </c>
      <c r="C629" s="4" t="s">
        <v>182</v>
      </c>
      <c r="D629" s="5" t="s">
        <v>1835</v>
      </c>
      <c r="E629" s="5" t="s">
        <v>1822</v>
      </c>
      <c r="F629" s="6" t="s">
        <v>1817</v>
      </c>
      <c r="G629" s="7">
        <v>290834</v>
      </c>
      <c r="H629" s="7">
        <v>1120809</v>
      </c>
      <c r="I629" s="8">
        <v>2515962</v>
      </c>
      <c r="J629" s="8">
        <f t="shared" si="9"/>
        <v>3927605</v>
      </c>
    </row>
    <row r="630" spans="1:10" ht="15" customHeight="1" x14ac:dyDescent="0.25">
      <c r="A630" s="3" t="s">
        <v>1569</v>
      </c>
      <c r="B630" s="4" t="s">
        <v>1570</v>
      </c>
      <c r="C630" s="4" t="s">
        <v>182</v>
      </c>
      <c r="D630" s="5" t="s">
        <v>1868</v>
      </c>
      <c r="E630" s="5" t="s">
        <v>1854</v>
      </c>
      <c r="F630" s="6" t="s">
        <v>1817</v>
      </c>
      <c r="G630" s="7">
        <v>23317</v>
      </c>
      <c r="H630" s="7">
        <v>91225</v>
      </c>
      <c r="I630" s="8">
        <v>204780</v>
      </c>
      <c r="J630" s="8">
        <f t="shared" si="9"/>
        <v>319322</v>
      </c>
    </row>
    <row r="631" spans="1:10" ht="15" customHeight="1" x14ac:dyDescent="0.25">
      <c r="A631" s="3" t="s">
        <v>1473</v>
      </c>
      <c r="B631" s="4" t="s">
        <v>1474</v>
      </c>
      <c r="C631" s="4" t="s">
        <v>1047</v>
      </c>
      <c r="D631" s="5" t="s">
        <v>1868</v>
      </c>
      <c r="E631" s="5" t="s">
        <v>1854</v>
      </c>
      <c r="F631" s="6" t="s">
        <v>1813</v>
      </c>
      <c r="G631" s="7">
        <v>113976</v>
      </c>
      <c r="H631" s="7">
        <v>419151</v>
      </c>
      <c r="I631" s="8">
        <v>940898</v>
      </c>
      <c r="J631" s="8">
        <f t="shared" si="9"/>
        <v>1474025</v>
      </c>
    </row>
    <row r="632" spans="1:10" ht="15" customHeight="1" x14ac:dyDescent="0.25">
      <c r="A632" s="3" t="s">
        <v>1045</v>
      </c>
      <c r="B632" s="4" t="s">
        <v>1046</v>
      </c>
      <c r="C632" s="4" t="s">
        <v>1047</v>
      </c>
      <c r="D632" s="5" t="s">
        <v>1868</v>
      </c>
      <c r="E632" s="5" t="s">
        <v>1854</v>
      </c>
      <c r="F632" s="6" t="s">
        <v>1813</v>
      </c>
      <c r="G632" s="7">
        <v>114362</v>
      </c>
      <c r="H632" s="7">
        <v>430479</v>
      </c>
      <c r="I632" s="8">
        <v>966327</v>
      </c>
      <c r="J632" s="8">
        <f t="shared" si="9"/>
        <v>1511168</v>
      </c>
    </row>
    <row r="633" spans="1:10" ht="15" customHeight="1" x14ac:dyDescent="0.25">
      <c r="A633" s="3" t="s">
        <v>1461</v>
      </c>
      <c r="B633" s="4" t="s">
        <v>1462</v>
      </c>
      <c r="C633" s="4" t="s">
        <v>1463</v>
      </c>
      <c r="D633" s="5" t="s">
        <v>1858</v>
      </c>
      <c r="E633" s="5" t="s">
        <v>1846</v>
      </c>
      <c r="F633" s="6" t="s">
        <v>1817</v>
      </c>
      <c r="G633" s="7">
        <v>97839</v>
      </c>
      <c r="H633" s="7">
        <v>383108</v>
      </c>
      <c r="I633" s="8">
        <v>859989</v>
      </c>
      <c r="J633" s="8">
        <f t="shared" si="9"/>
        <v>1340936</v>
      </c>
    </row>
    <row r="634" spans="1:10" ht="15" customHeight="1" x14ac:dyDescent="0.25">
      <c r="A634" s="3" t="s">
        <v>1176</v>
      </c>
      <c r="B634" s="4" t="s">
        <v>1177</v>
      </c>
      <c r="C634" s="4" t="s">
        <v>221</v>
      </c>
      <c r="D634" s="5" t="s">
        <v>1859</v>
      </c>
      <c r="E634" s="5" t="s">
        <v>1860</v>
      </c>
      <c r="F634" s="6" t="s">
        <v>1826</v>
      </c>
      <c r="G634" s="7">
        <v>159622</v>
      </c>
      <c r="H634" s="7">
        <v>733940</v>
      </c>
      <c r="I634" s="8">
        <v>1647529</v>
      </c>
      <c r="J634" s="8">
        <f t="shared" si="9"/>
        <v>2541091</v>
      </c>
    </row>
    <row r="635" spans="1:10" ht="15" customHeight="1" x14ac:dyDescent="0.25">
      <c r="A635" s="3" t="s">
        <v>1041</v>
      </c>
      <c r="B635" s="4" t="s">
        <v>1042</v>
      </c>
      <c r="C635" s="4" t="s">
        <v>221</v>
      </c>
      <c r="D635" s="5" t="s">
        <v>1859</v>
      </c>
      <c r="E635" s="5" t="s">
        <v>1860</v>
      </c>
      <c r="F635" s="6" t="s">
        <v>1826</v>
      </c>
      <c r="G635" s="7">
        <v>107045</v>
      </c>
      <c r="H635" s="7">
        <v>425309</v>
      </c>
      <c r="I635" s="8">
        <v>954722</v>
      </c>
      <c r="J635" s="8">
        <f t="shared" si="9"/>
        <v>1487076</v>
      </c>
    </row>
    <row r="636" spans="1:10" ht="15" customHeight="1" x14ac:dyDescent="0.25">
      <c r="A636" s="3" t="s">
        <v>361</v>
      </c>
      <c r="B636" s="4" t="s">
        <v>362</v>
      </c>
      <c r="C636" s="4" t="s">
        <v>221</v>
      </c>
      <c r="D636" s="5" t="s">
        <v>1859</v>
      </c>
      <c r="E636" s="5" t="s">
        <v>1860</v>
      </c>
      <c r="F636" s="6" t="s">
        <v>1826</v>
      </c>
      <c r="G636" s="7">
        <v>183142</v>
      </c>
      <c r="H636" s="7">
        <v>906263</v>
      </c>
      <c r="I636" s="8">
        <v>2034353</v>
      </c>
      <c r="J636" s="8">
        <f t="shared" si="9"/>
        <v>3123758</v>
      </c>
    </row>
    <row r="637" spans="1:10" ht="15" customHeight="1" x14ac:dyDescent="0.25">
      <c r="A637" s="3" t="s">
        <v>967</v>
      </c>
      <c r="B637" s="4" t="s">
        <v>968</v>
      </c>
      <c r="C637" s="4" t="s">
        <v>221</v>
      </c>
      <c r="D637" s="5" t="s">
        <v>1908</v>
      </c>
      <c r="E637" s="5" t="s">
        <v>1878</v>
      </c>
      <c r="F637" s="6" t="s">
        <v>1826</v>
      </c>
      <c r="G637" s="7">
        <v>77278</v>
      </c>
      <c r="H637" s="7">
        <v>333885</v>
      </c>
      <c r="I637" s="8">
        <v>749497</v>
      </c>
      <c r="J637" s="8">
        <f t="shared" si="9"/>
        <v>1160660</v>
      </c>
    </row>
    <row r="638" spans="1:10" ht="15" customHeight="1" x14ac:dyDescent="0.25">
      <c r="A638" s="3" t="s">
        <v>1066</v>
      </c>
      <c r="B638" s="4" t="s">
        <v>1067</v>
      </c>
      <c r="C638" s="4" t="s">
        <v>221</v>
      </c>
      <c r="D638" s="5" t="s">
        <v>1859</v>
      </c>
      <c r="E638" s="5" t="s">
        <v>1860</v>
      </c>
      <c r="F638" s="6" t="s">
        <v>1826</v>
      </c>
      <c r="G638" s="7">
        <v>135680</v>
      </c>
      <c r="H638" s="7">
        <v>458423</v>
      </c>
      <c r="I638" s="8">
        <v>1029056</v>
      </c>
      <c r="J638" s="8">
        <f t="shared" si="9"/>
        <v>1623159</v>
      </c>
    </row>
    <row r="639" spans="1:10" ht="15" customHeight="1" x14ac:dyDescent="0.25">
      <c r="A639" s="3" t="s">
        <v>219</v>
      </c>
      <c r="B639" s="4" t="s">
        <v>220</v>
      </c>
      <c r="C639" s="4" t="s">
        <v>221</v>
      </c>
      <c r="D639" s="5" t="s">
        <v>1924</v>
      </c>
      <c r="E639" s="5" t="s">
        <v>1860</v>
      </c>
      <c r="F639" s="6" t="s">
        <v>1826</v>
      </c>
      <c r="G639" s="7">
        <v>110097</v>
      </c>
      <c r="H639" s="7">
        <v>488903</v>
      </c>
      <c r="I639" s="8">
        <v>1097477</v>
      </c>
      <c r="J639" s="8">
        <f t="shared" si="9"/>
        <v>1696477</v>
      </c>
    </row>
    <row r="640" spans="1:10" ht="15" customHeight="1" x14ac:dyDescent="0.25">
      <c r="A640" s="3" t="s">
        <v>702</v>
      </c>
      <c r="B640" s="4" t="s">
        <v>703</v>
      </c>
      <c r="C640" s="4" t="s">
        <v>221</v>
      </c>
      <c r="D640" s="5" t="s">
        <v>1908</v>
      </c>
      <c r="E640" s="5" t="s">
        <v>1878</v>
      </c>
      <c r="F640" s="6" t="s">
        <v>1826</v>
      </c>
      <c r="G640" s="7">
        <v>4978785</v>
      </c>
      <c r="H640" s="7">
        <v>21981794</v>
      </c>
      <c r="I640" s="8">
        <v>49344119</v>
      </c>
      <c r="J640" s="8">
        <f t="shared" si="9"/>
        <v>76304698</v>
      </c>
    </row>
    <row r="641" spans="1:10" ht="15" customHeight="1" x14ac:dyDescent="0.25">
      <c r="A641" s="3" t="s">
        <v>1431</v>
      </c>
      <c r="B641" s="4" t="s">
        <v>1432</v>
      </c>
      <c r="C641" s="4" t="s">
        <v>981</v>
      </c>
      <c r="D641" s="5" t="s">
        <v>1859</v>
      </c>
      <c r="E641" s="5" t="s">
        <v>1860</v>
      </c>
      <c r="F641" s="6" t="s">
        <v>1826</v>
      </c>
      <c r="G641" s="7">
        <v>46161</v>
      </c>
      <c r="H641" s="7">
        <v>163252</v>
      </c>
      <c r="I641" s="8">
        <v>366464</v>
      </c>
      <c r="J641" s="8">
        <f t="shared" si="9"/>
        <v>575877</v>
      </c>
    </row>
    <row r="642" spans="1:10" ht="15" customHeight="1" x14ac:dyDescent="0.25">
      <c r="A642" s="3" t="s">
        <v>1707</v>
      </c>
      <c r="B642" s="4" t="s">
        <v>1708</v>
      </c>
      <c r="C642" s="4" t="s">
        <v>981</v>
      </c>
      <c r="D642" s="5" t="s">
        <v>1859</v>
      </c>
      <c r="E642" s="5" t="s">
        <v>1860</v>
      </c>
      <c r="F642" s="6" t="s">
        <v>1826</v>
      </c>
      <c r="G642" s="7">
        <v>113187</v>
      </c>
      <c r="H642" s="7">
        <v>443205</v>
      </c>
      <c r="I642" s="8">
        <v>994894</v>
      </c>
      <c r="J642" s="8">
        <f t="shared" si="9"/>
        <v>1551286</v>
      </c>
    </row>
    <row r="643" spans="1:10" ht="15" customHeight="1" x14ac:dyDescent="0.25">
      <c r="A643" s="3" t="s">
        <v>1621</v>
      </c>
      <c r="B643" s="4" t="s">
        <v>1622</v>
      </c>
      <c r="C643" s="4" t="s">
        <v>981</v>
      </c>
      <c r="D643" s="5" t="s">
        <v>1859</v>
      </c>
      <c r="E643" s="5" t="s">
        <v>1860</v>
      </c>
      <c r="F643" s="6" t="s">
        <v>1826</v>
      </c>
      <c r="G643" s="7">
        <v>45286</v>
      </c>
      <c r="H643" s="7">
        <v>188619</v>
      </c>
      <c r="I643" s="8">
        <v>423406</v>
      </c>
      <c r="J643" s="8">
        <f t="shared" si="9"/>
        <v>657311</v>
      </c>
    </row>
    <row r="644" spans="1:10" ht="15" customHeight="1" x14ac:dyDescent="0.25">
      <c r="A644" s="3" t="s">
        <v>979</v>
      </c>
      <c r="B644" s="4" t="s">
        <v>980</v>
      </c>
      <c r="C644" s="4" t="s">
        <v>981</v>
      </c>
      <c r="D644" s="5" t="s">
        <v>1859</v>
      </c>
      <c r="E644" s="5" t="s">
        <v>1860</v>
      </c>
      <c r="F644" s="6" t="s">
        <v>1826</v>
      </c>
      <c r="G644" s="7">
        <v>78906</v>
      </c>
      <c r="H644" s="7">
        <v>346463</v>
      </c>
      <c r="I644" s="8">
        <v>777730</v>
      </c>
      <c r="J644" s="8">
        <f t="shared" si="9"/>
        <v>1203099</v>
      </c>
    </row>
    <row r="645" spans="1:10" ht="15" customHeight="1" x14ac:dyDescent="0.25">
      <c r="A645" s="3" t="s">
        <v>161</v>
      </c>
      <c r="B645" s="4" t="s">
        <v>162</v>
      </c>
      <c r="C645" s="4" t="s">
        <v>163</v>
      </c>
      <c r="D645" s="5" t="s">
        <v>1861</v>
      </c>
      <c r="E645" s="5" t="s">
        <v>1862</v>
      </c>
      <c r="F645" s="6" t="s">
        <v>1826</v>
      </c>
      <c r="G645" s="7">
        <v>89976</v>
      </c>
      <c r="H645" s="7">
        <v>367132</v>
      </c>
      <c r="I645" s="8">
        <v>824128</v>
      </c>
      <c r="J645" s="8">
        <f t="shared" si="9"/>
        <v>1281236</v>
      </c>
    </row>
    <row r="646" spans="1:10" ht="15" customHeight="1" x14ac:dyDescent="0.25">
      <c r="A646" s="3" t="s">
        <v>741</v>
      </c>
      <c r="B646" s="4" t="s">
        <v>742</v>
      </c>
      <c r="C646" s="4" t="s">
        <v>163</v>
      </c>
      <c r="D646" s="5" t="s">
        <v>1861</v>
      </c>
      <c r="E646" s="5" t="s">
        <v>1862</v>
      </c>
      <c r="F646" s="6" t="s">
        <v>1826</v>
      </c>
      <c r="G646" s="7">
        <v>14733</v>
      </c>
      <c r="H646" s="7">
        <v>59625</v>
      </c>
      <c r="I646" s="8">
        <v>133844</v>
      </c>
      <c r="J646" s="8">
        <f t="shared" si="9"/>
        <v>208202</v>
      </c>
    </row>
    <row r="647" spans="1:10" ht="15" customHeight="1" x14ac:dyDescent="0.25">
      <c r="A647" s="3" t="s">
        <v>1025</v>
      </c>
      <c r="B647" s="4" t="s">
        <v>1026</v>
      </c>
      <c r="C647" s="4" t="s">
        <v>463</v>
      </c>
      <c r="D647" s="5" t="s">
        <v>1861</v>
      </c>
      <c r="E647" s="5" t="s">
        <v>1862</v>
      </c>
      <c r="F647" s="6" t="s">
        <v>1826</v>
      </c>
      <c r="G647" s="7">
        <v>104699</v>
      </c>
      <c r="H647" s="7">
        <v>409971</v>
      </c>
      <c r="I647" s="8">
        <v>920292</v>
      </c>
      <c r="J647" s="8">
        <f t="shared" si="9"/>
        <v>1434962</v>
      </c>
    </row>
    <row r="648" spans="1:10" ht="15" customHeight="1" x14ac:dyDescent="0.25">
      <c r="A648" s="3" t="s">
        <v>461</v>
      </c>
      <c r="B648" s="4" t="s">
        <v>462</v>
      </c>
      <c r="C648" s="4" t="s">
        <v>463</v>
      </c>
      <c r="D648" s="5" t="s">
        <v>1861</v>
      </c>
      <c r="E648" s="5" t="s">
        <v>1862</v>
      </c>
      <c r="F648" s="6" t="s">
        <v>1826</v>
      </c>
      <c r="G648" s="7">
        <v>345632</v>
      </c>
      <c r="H648" s="7">
        <v>1301977</v>
      </c>
      <c r="I648" s="8">
        <v>2922643</v>
      </c>
      <c r="J648" s="8">
        <f t="shared" si="9"/>
        <v>4570252</v>
      </c>
    </row>
    <row r="649" spans="1:10" ht="15" customHeight="1" x14ac:dyDescent="0.25">
      <c r="A649" s="3" t="s">
        <v>1027</v>
      </c>
      <c r="B649" s="4" t="s">
        <v>1028</v>
      </c>
      <c r="C649" s="4" t="s">
        <v>463</v>
      </c>
      <c r="D649" s="5" t="s">
        <v>1861</v>
      </c>
      <c r="E649" s="5" t="s">
        <v>1862</v>
      </c>
      <c r="F649" s="6" t="s">
        <v>1826</v>
      </c>
      <c r="G649" s="7">
        <v>74391</v>
      </c>
      <c r="H649" s="7">
        <v>410913</v>
      </c>
      <c r="I649" s="8">
        <v>922407</v>
      </c>
      <c r="J649" s="8">
        <f t="shared" si="9"/>
        <v>1407711</v>
      </c>
    </row>
    <row r="650" spans="1:10" ht="15" customHeight="1" x14ac:dyDescent="0.25">
      <c r="A650" s="3" t="s">
        <v>518</v>
      </c>
      <c r="B650" s="4" t="s">
        <v>519</v>
      </c>
      <c r="C650" s="4" t="s">
        <v>520</v>
      </c>
      <c r="D650" s="5" t="s">
        <v>1861</v>
      </c>
      <c r="E650" s="5" t="s">
        <v>1862</v>
      </c>
      <c r="F650" s="6" t="s">
        <v>1826</v>
      </c>
      <c r="G650" s="7">
        <v>470411</v>
      </c>
      <c r="H650" s="7">
        <v>1841990</v>
      </c>
      <c r="I650" s="8">
        <v>4134849</v>
      </c>
      <c r="J650" s="8">
        <f t="shared" si="9"/>
        <v>6447250</v>
      </c>
    </row>
    <row r="651" spans="1:10" ht="15" customHeight="1" x14ac:dyDescent="0.25">
      <c r="A651" s="3" t="s">
        <v>453</v>
      </c>
      <c r="B651" s="4" t="s">
        <v>454</v>
      </c>
      <c r="C651" s="4" t="s">
        <v>145</v>
      </c>
      <c r="D651" s="5" t="s">
        <v>1877</v>
      </c>
      <c r="E651" s="5" t="s">
        <v>1878</v>
      </c>
      <c r="F651" s="6" t="s">
        <v>1826</v>
      </c>
      <c r="G651" s="7">
        <v>302913</v>
      </c>
      <c r="H651" s="7">
        <v>1281622</v>
      </c>
      <c r="I651" s="8">
        <v>2876950</v>
      </c>
      <c r="J651" s="8">
        <f t="shared" si="9"/>
        <v>4461485</v>
      </c>
    </row>
    <row r="652" spans="1:10" ht="15" customHeight="1" x14ac:dyDescent="0.25">
      <c r="A652" s="3" t="s">
        <v>168</v>
      </c>
      <c r="B652" s="4" t="s">
        <v>169</v>
      </c>
      <c r="C652" s="4" t="s">
        <v>145</v>
      </c>
      <c r="D652" s="5" t="s">
        <v>1861</v>
      </c>
      <c r="E652" s="5" t="s">
        <v>1862</v>
      </c>
      <c r="F652" s="6" t="s">
        <v>1826</v>
      </c>
      <c r="G652" s="7">
        <v>94510</v>
      </c>
      <c r="H652" s="7">
        <v>370074</v>
      </c>
      <c r="I652" s="8">
        <v>830732</v>
      </c>
      <c r="J652" s="8">
        <f t="shared" ref="J652:J715" si="10">SUM(G652:I652)</f>
        <v>1295316</v>
      </c>
    </row>
    <row r="653" spans="1:10" ht="15" customHeight="1" x14ac:dyDescent="0.25">
      <c r="A653" s="3" t="s">
        <v>143</v>
      </c>
      <c r="B653" s="4" t="s">
        <v>144</v>
      </c>
      <c r="C653" s="4" t="s">
        <v>145</v>
      </c>
      <c r="D653" s="5" t="s">
        <v>1877</v>
      </c>
      <c r="E653" s="5" t="s">
        <v>1878</v>
      </c>
      <c r="F653" s="6" t="s">
        <v>1826</v>
      </c>
      <c r="G653" s="7">
        <v>88825</v>
      </c>
      <c r="H653" s="7">
        <v>346592</v>
      </c>
      <c r="I653" s="8">
        <v>778019</v>
      </c>
      <c r="J653" s="8">
        <f t="shared" si="10"/>
        <v>1213436</v>
      </c>
    </row>
    <row r="654" spans="1:10" ht="15" customHeight="1" x14ac:dyDescent="0.25">
      <c r="A654" s="3" t="s">
        <v>338</v>
      </c>
      <c r="B654" s="4" t="s">
        <v>339</v>
      </c>
      <c r="C654" s="4" t="s">
        <v>145</v>
      </c>
      <c r="D654" s="5" t="s">
        <v>1877</v>
      </c>
      <c r="E654" s="5" t="s">
        <v>1878</v>
      </c>
      <c r="F654" s="6" t="s">
        <v>1826</v>
      </c>
      <c r="G654" s="7">
        <v>191072</v>
      </c>
      <c r="H654" s="7">
        <v>781186</v>
      </c>
      <c r="I654" s="8">
        <v>1753584</v>
      </c>
      <c r="J654" s="8">
        <f t="shared" si="10"/>
        <v>2725842</v>
      </c>
    </row>
    <row r="655" spans="1:10" ht="15" customHeight="1" x14ac:dyDescent="0.25">
      <c r="A655" s="3" t="s">
        <v>498</v>
      </c>
      <c r="B655" s="4" t="s">
        <v>499</v>
      </c>
      <c r="C655" s="4" t="s">
        <v>145</v>
      </c>
      <c r="D655" s="5" t="s">
        <v>1877</v>
      </c>
      <c r="E655" s="5" t="s">
        <v>1878</v>
      </c>
      <c r="F655" s="6" t="s">
        <v>1826</v>
      </c>
      <c r="G655" s="7">
        <v>394686</v>
      </c>
      <c r="H655" s="7">
        <v>1545474</v>
      </c>
      <c r="I655" s="8">
        <v>3469237</v>
      </c>
      <c r="J655" s="8">
        <f t="shared" si="10"/>
        <v>5409397</v>
      </c>
    </row>
    <row r="656" spans="1:10" ht="15" customHeight="1" x14ac:dyDescent="0.25">
      <c r="A656" s="3" t="s">
        <v>240</v>
      </c>
      <c r="B656" s="4" t="s">
        <v>241</v>
      </c>
      <c r="C656" s="4" t="s">
        <v>145</v>
      </c>
      <c r="D656" s="5" t="s">
        <v>1877</v>
      </c>
      <c r="E656" s="5" t="s">
        <v>1878</v>
      </c>
      <c r="F656" s="6" t="s">
        <v>1826</v>
      </c>
      <c r="G656" s="7">
        <v>139392</v>
      </c>
      <c r="H656" s="7">
        <v>545814</v>
      </c>
      <c r="I656" s="8">
        <v>1225229</v>
      </c>
      <c r="J656" s="8">
        <f t="shared" si="10"/>
        <v>1910435</v>
      </c>
    </row>
    <row r="657" spans="1:10" ht="15" customHeight="1" x14ac:dyDescent="0.25">
      <c r="A657" s="3" t="s">
        <v>321</v>
      </c>
      <c r="B657" s="4" t="s">
        <v>322</v>
      </c>
      <c r="C657" s="4" t="s">
        <v>145</v>
      </c>
      <c r="D657" s="5" t="s">
        <v>1877</v>
      </c>
      <c r="E657" s="5" t="s">
        <v>1878</v>
      </c>
      <c r="F657" s="6" t="s">
        <v>1826</v>
      </c>
      <c r="G657" s="7">
        <v>173618</v>
      </c>
      <c r="H657" s="7">
        <v>735345</v>
      </c>
      <c r="I657" s="8">
        <v>1650682</v>
      </c>
      <c r="J657" s="8">
        <f t="shared" si="10"/>
        <v>2559645</v>
      </c>
    </row>
    <row r="658" spans="1:10" ht="15" customHeight="1" x14ac:dyDescent="0.25">
      <c r="A658" s="3" t="s">
        <v>466</v>
      </c>
      <c r="B658" s="4" t="s">
        <v>467</v>
      </c>
      <c r="C658" s="4" t="s">
        <v>145</v>
      </c>
      <c r="D658" s="5" t="s">
        <v>1877</v>
      </c>
      <c r="E658" s="5" t="s">
        <v>1878</v>
      </c>
      <c r="F658" s="6" t="s">
        <v>1826</v>
      </c>
      <c r="G658" s="7">
        <v>336311</v>
      </c>
      <c r="H658" s="7">
        <v>1316895</v>
      </c>
      <c r="I658" s="8">
        <v>2956129</v>
      </c>
      <c r="J658" s="8">
        <f t="shared" si="10"/>
        <v>4609335</v>
      </c>
    </row>
    <row r="659" spans="1:10" ht="15" customHeight="1" x14ac:dyDescent="0.25">
      <c r="A659" s="3" t="s">
        <v>1793</v>
      </c>
      <c r="B659" s="4" t="s">
        <v>1794</v>
      </c>
      <c r="C659" s="4" t="s">
        <v>302</v>
      </c>
      <c r="D659" s="5" t="s">
        <v>1909</v>
      </c>
      <c r="E659" s="5" t="s">
        <v>1864</v>
      </c>
      <c r="F659" s="6" t="s">
        <v>1832</v>
      </c>
      <c r="G659" s="7">
        <v>559899</v>
      </c>
      <c r="H659" s="7">
        <v>2192400</v>
      </c>
      <c r="I659" s="8">
        <v>4921439</v>
      </c>
      <c r="J659" s="8">
        <f t="shared" si="10"/>
        <v>7673738</v>
      </c>
    </row>
    <row r="660" spans="1:10" ht="15" customHeight="1" x14ac:dyDescent="0.25">
      <c r="A660" s="3" t="s">
        <v>1229</v>
      </c>
      <c r="B660" s="4" t="s">
        <v>1230</v>
      </c>
      <c r="C660" s="4" t="s">
        <v>302</v>
      </c>
      <c r="D660" s="5" t="s">
        <v>1925</v>
      </c>
      <c r="E660" s="5" t="s">
        <v>1814</v>
      </c>
      <c r="F660" s="6" t="s">
        <v>1829</v>
      </c>
      <c r="G660" s="7">
        <v>233090</v>
      </c>
      <c r="H660" s="7">
        <v>910242</v>
      </c>
      <c r="I660" s="8">
        <v>2043287</v>
      </c>
      <c r="J660" s="8">
        <f t="shared" si="10"/>
        <v>3186619</v>
      </c>
    </row>
    <row r="661" spans="1:10" ht="15" customHeight="1" x14ac:dyDescent="0.25">
      <c r="A661" s="3" t="s">
        <v>1701</v>
      </c>
      <c r="B661" s="4" t="s">
        <v>1702</v>
      </c>
      <c r="C661" s="4" t="s">
        <v>302</v>
      </c>
      <c r="D661" s="5" t="s">
        <v>1930</v>
      </c>
      <c r="E661" s="5" t="s">
        <v>1912</v>
      </c>
      <c r="F661" s="6" t="s">
        <v>1832</v>
      </c>
      <c r="G661" s="7">
        <v>112067</v>
      </c>
      <c r="H661" s="7">
        <v>422245</v>
      </c>
      <c r="I661" s="8">
        <v>947843</v>
      </c>
      <c r="J661" s="8">
        <f t="shared" si="10"/>
        <v>1482155</v>
      </c>
    </row>
    <row r="662" spans="1:10" ht="15" customHeight="1" x14ac:dyDescent="0.25">
      <c r="A662" s="3" t="s">
        <v>1315</v>
      </c>
      <c r="B662" s="4" t="s">
        <v>1316</v>
      </c>
      <c r="C662" s="4" t="s">
        <v>302</v>
      </c>
      <c r="D662" s="5" t="s">
        <v>1925</v>
      </c>
      <c r="E662" s="5" t="s">
        <v>1814</v>
      </c>
      <c r="F662" s="6" t="s">
        <v>1829</v>
      </c>
      <c r="G662" s="7">
        <v>431646</v>
      </c>
      <c r="H662" s="7">
        <v>1615765</v>
      </c>
      <c r="I662" s="8">
        <v>3627025</v>
      </c>
      <c r="J662" s="8">
        <f t="shared" si="10"/>
        <v>5674436</v>
      </c>
    </row>
    <row r="663" spans="1:10" ht="15" customHeight="1" x14ac:dyDescent="0.25">
      <c r="A663" s="3" t="s">
        <v>1337</v>
      </c>
      <c r="B663" s="4" t="s">
        <v>1338</v>
      </c>
      <c r="C663" s="4" t="s">
        <v>302</v>
      </c>
      <c r="D663" s="5" t="s">
        <v>1863</v>
      </c>
      <c r="E663" s="5" t="s">
        <v>1864</v>
      </c>
      <c r="F663" s="6" t="s">
        <v>1826</v>
      </c>
      <c r="G663" s="7">
        <v>517977</v>
      </c>
      <c r="H663" s="7">
        <v>2027171</v>
      </c>
      <c r="I663" s="8">
        <v>4550538</v>
      </c>
      <c r="J663" s="8">
        <f t="shared" si="10"/>
        <v>7095686</v>
      </c>
    </row>
    <row r="664" spans="1:10" ht="15" customHeight="1" x14ac:dyDescent="0.25">
      <c r="A664" s="3" t="s">
        <v>537</v>
      </c>
      <c r="B664" s="4" t="s">
        <v>538</v>
      </c>
      <c r="C664" s="4" t="s">
        <v>302</v>
      </c>
      <c r="D664" s="5" t="s">
        <v>1909</v>
      </c>
      <c r="E664" s="5" t="s">
        <v>1864</v>
      </c>
      <c r="F664" s="6" t="s">
        <v>1832</v>
      </c>
      <c r="G664" s="7">
        <v>501521</v>
      </c>
      <c r="H664" s="7">
        <v>1963808</v>
      </c>
      <c r="I664" s="8">
        <v>4408302</v>
      </c>
      <c r="J664" s="8">
        <f t="shared" si="10"/>
        <v>6873631</v>
      </c>
    </row>
    <row r="665" spans="1:10" ht="15" customHeight="1" x14ac:dyDescent="0.25">
      <c r="A665" s="3" t="s">
        <v>681</v>
      </c>
      <c r="B665" s="4" t="s">
        <v>682</v>
      </c>
      <c r="C665" s="4" t="s">
        <v>302</v>
      </c>
      <c r="D665" s="5" t="s">
        <v>1930</v>
      </c>
      <c r="E665" s="5" t="s">
        <v>1912</v>
      </c>
      <c r="F665" s="6" t="s">
        <v>1832</v>
      </c>
      <c r="G665" s="7">
        <v>2230891</v>
      </c>
      <c r="H665" s="7">
        <v>8735510</v>
      </c>
      <c r="I665" s="8">
        <v>19609231</v>
      </c>
      <c r="J665" s="8">
        <f t="shared" si="10"/>
        <v>30575632</v>
      </c>
    </row>
    <row r="666" spans="1:10" ht="15" customHeight="1" x14ac:dyDescent="0.25">
      <c r="A666" s="3" t="s">
        <v>664</v>
      </c>
      <c r="B666" s="4" t="s">
        <v>665</v>
      </c>
      <c r="C666" s="4" t="s">
        <v>302</v>
      </c>
      <c r="D666" s="5" t="s">
        <v>1863</v>
      </c>
      <c r="E666" s="5" t="s">
        <v>1864</v>
      </c>
      <c r="F666" s="6" t="s">
        <v>1826</v>
      </c>
      <c r="G666" s="7">
        <v>1679316</v>
      </c>
      <c r="H666" s="7">
        <v>6575706</v>
      </c>
      <c r="I666" s="8">
        <v>14760962</v>
      </c>
      <c r="J666" s="8">
        <f t="shared" si="10"/>
        <v>23015984</v>
      </c>
    </row>
    <row r="667" spans="1:10" ht="15" customHeight="1" x14ac:dyDescent="0.25">
      <c r="A667" s="3" t="s">
        <v>688</v>
      </c>
      <c r="B667" s="4" t="s">
        <v>689</v>
      </c>
      <c r="C667" s="4" t="s">
        <v>302</v>
      </c>
      <c r="D667" s="5" t="s">
        <v>1909</v>
      </c>
      <c r="E667" s="5" t="s">
        <v>1864</v>
      </c>
      <c r="F667" s="6" t="s">
        <v>1832</v>
      </c>
      <c r="G667" s="7">
        <v>2409644</v>
      </c>
      <c r="H667" s="7">
        <v>9470713</v>
      </c>
      <c r="I667" s="8">
        <v>21259594</v>
      </c>
      <c r="J667" s="8">
        <f t="shared" si="10"/>
        <v>33139951</v>
      </c>
    </row>
    <row r="668" spans="1:10" ht="15" customHeight="1" x14ac:dyDescent="0.25">
      <c r="A668" s="3" t="s">
        <v>554</v>
      </c>
      <c r="B668" s="4" t="s">
        <v>555</v>
      </c>
      <c r="C668" s="4" t="s">
        <v>302</v>
      </c>
      <c r="D668" s="5" t="s">
        <v>1930</v>
      </c>
      <c r="E668" s="5" t="s">
        <v>1912</v>
      </c>
      <c r="F668" s="6" t="s">
        <v>1832</v>
      </c>
      <c r="G668" s="7">
        <v>574986</v>
      </c>
      <c r="H668" s="7">
        <v>2179185</v>
      </c>
      <c r="I668" s="8">
        <v>4891773</v>
      </c>
      <c r="J668" s="8">
        <f t="shared" si="10"/>
        <v>7645944</v>
      </c>
    </row>
    <row r="669" spans="1:10" ht="15" customHeight="1" x14ac:dyDescent="0.25">
      <c r="A669" s="3" t="s">
        <v>455</v>
      </c>
      <c r="B669" s="4" t="s">
        <v>456</v>
      </c>
      <c r="C669" s="4" t="s">
        <v>302</v>
      </c>
      <c r="D669" s="5" t="s">
        <v>1909</v>
      </c>
      <c r="E669" s="5" t="s">
        <v>1864</v>
      </c>
      <c r="F669" s="6" t="s">
        <v>1832</v>
      </c>
      <c r="G669" s="7">
        <v>319644</v>
      </c>
      <c r="H669" s="7">
        <v>1286630</v>
      </c>
      <c r="I669" s="8">
        <v>2888191</v>
      </c>
      <c r="J669" s="8">
        <f t="shared" si="10"/>
        <v>4494465</v>
      </c>
    </row>
    <row r="670" spans="1:10" ht="15" customHeight="1" x14ac:dyDescent="0.25">
      <c r="A670" s="3" t="s">
        <v>300</v>
      </c>
      <c r="B670" s="4" t="s">
        <v>301</v>
      </c>
      <c r="C670" s="4" t="s">
        <v>302</v>
      </c>
      <c r="D670" s="5" t="s">
        <v>1909</v>
      </c>
      <c r="E670" s="5" t="s">
        <v>1864</v>
      </c>
      <c r="F670" s="6" t="s">
        <v>1832</v>
      </c>
      <c r="G670" s="7">
        <v>173118</v>
      </c>
      <c r="H670" s="7">
        <v>677876</v>
      </c>
      <c r="I670" s="8">
        <v>1521676</v>
      </c>
      <c r="J670" s="8">
        <f t="shared" si="10"/>
        <v>2372670</v>
      </c>
    </row>
    <row r="671" spans="1:10" ht="15" customHeight="1" x14ac:dyDescent="0.25">
      <c r="A671" s="3" t="s">
        <v>1221</v>
      </c>
      <c r="B671" s="4" t="s">
        <v>1222</v>
      </c>
      <c r="C671" s="4" t="s">
        <v>302</v>
      </c>
      <c r="D671" s="5" t="s">
        <v>1909</v>
      </c>
      <c r="E671" s="5" t="s">
        <v>1864</v>
      </c>
      <c r="F671" s="6" t="s">
        <v>1832</v>
      </c>
      <c r="G671" s="7">
        <v>200778</v>
      </c>
      <c r="H671" s="7">
        <v>868990</v>
      </c>
      <c r="I671" s="8">
        <v>1950684</v>
      </c>
      <c r="J671" s="8">
        <f t="shared" si="10"/>
        <v>3020452</v>
      </c>
    </row>
    <row r="672" spans="1:10" ht="15" customHeight="1" x14ac:dyDescent="0.25">
      <c r="A672" s="3" t="s">
        <v>1459</v>
      </c>
      <c r="B672" s="4" t="s">
        <v>1460</v>
      </c>
      <c r="C672" s="4" t="s">
        <v>100</v>
      </c>
      <c r="D672" s="5" t="s">
        <v>1928</v>
      </c>
      <c r="E672" s="5" t="s">
        <v>1929</v>
      </c>
      <c r="F672" s="6" t="s">
        <v>1836</v>
      </c>
      <c r="G672" s="7">
        <v>75580</v>
      </c>
      <c r="H672" s="7">
        <v>382466</v>
      </c>
      <c r="I672" s="8">
        <v>858550</v>
      </c>
      <c r="J672" s="8">
        <f t="shared" si="10"/>
        <v>1316596</v>
      </c>
    </row>
    <row r="673" spans="1:10" ht="15" customHeight="1" x14ac:dyDescent="0.25">
      <c r="A673" s="3" t="s">
        <v>1591</v>
      </c>
      <c r="B673" s="4" t="s">
        <v>1592</v>
      </c>
      <c r="C673" s="4" t="s">
        <v>100</v>
      </c>
      <c r="D673" s="5" t="s">
        <v>1960</v>
      </c>
      <c r="E673" s="5" t="s">
        <v>1958</v>
      </c>
      <c r="F673" s="6" t="s">
        <v>1901</v>
      </c>
      <c r="G673" s="7">
        <v>34199</v>
      </c>
      <c r="H673" s="7">
        <v>123540</v>
      </c>
      <c r="I673" s="8">
        <v>277319</v>
      </c>
      <c r="J673" s="8">
        <f t="shared" si="10"/>
        <v>435058</v>
      </c>
    </row>
    <row r="674" spans="1:10" ht="15" customHeight="1" x14ac:dyDescent="0.25">
      <c r="A674" s="3" t="s">
        <v>1124</v>
      </c>
      <c r="B674" s="4" t="s">
        <v>1125</v>
      </c>
      <c r="C674" s="4" t="s">
        <v>100</v>
      </c>
      <c r="D674" s="5" t="s">
        <v>1928</v>
      </c>
      <c r="E674" s="5" t="s">
        <v>1929</v>
      </c>
      <c r="F674" s="6" t="s">
        <v>1836</v>
      </c>
      <c r="G674" s="7">
        <v>112585</v>
      </c>
      <c r="H674" s="7">
        <v>561125</v>
      </c>
      <c r="I674" s="8">
        <v>1259599</v>
      </c>
      <c r="J674" s="8">
        <f t="shared" si="10"/>
        <v>1933309</v>
      </c>
    </row>
    <row r="675" spans="1:10" ht="15" customHeight="1" x14ac:dyDescent="0.25">
      <c r="A675" s="3" t="s">
        <v>1325</v>
      </c>
      <c r="B675" s="4" t="s">
        <v>1326</v>
      </c>
      <c r="C675" s="4" t="s">
        <v>100</v>
      </c>
      <c r="D675" s="5" t="s">
        <v>1928</v>
      </c>
      <c r="E675" s="5" t="s">
        <v>1929</v>
      </c>
      <c r="F675" s="6" t="s">
        <v>1836</v>
      </c>
      <c r="G675" s="7">
        <v>482512</v>
      </c>
      <c r="H675" s="7">
        <v>1889375</v>
      </c>
      <c r="I675" s="8">
        <v>4241216</v>
      </c>
      <c r="J675" s="8">
        <f t="shared" si="10"/>
        <v>6613103</v>
      </c>
    </row>
    <row r="676" spans="1:10" ht="15" customHeight="1" x14ac:dyDescent="0.25">
      <c r="A676" s="3" t="s">
        <v>1429</v>
      </c>
      <c r="B676" s="4" t="s">
        <v>1430</v>
      </c>
      <c r="C676" s="4" t="s">
        <v>100</v>
      </c>
      <c r="D676" s="5" t="s">
        <v>1928</v>
      </c>
      <c r="E676" s="5" t="s">
        <v>1929</v>
      </c>
      <c r="F676" s="6" t="s">
        <v>1836</v>
      </c>
      <c r="G676" s="7">
        <v>39226</v>
      </c>
      <c r="H676" s="7">
        <v>153590</v>
      </c>
      <c r="I676" s="8">
        <v>344775</v>
      </c>
      <c r="J676" s="8">
        <f t="shared" si="10"/>
        <v>537591</v>
      </c>
    </row>
    <row r="677" spans="1:10" ht="15" customHeight="1" x14ac:dyDescent="0.25">
      <c r="A677" s="3" t="s">
        <v>997</v>
      </c>
      <c r="B677" s="4" t="s">
        <v>998</v>
      </c>
      <c r="C677" s="4" t="s">
        <v>100</v>
      </c>
      <c r="D677" s="5" t="s">
        <v>1928</v>
      </c>
      <c r="E677" s="5" t="s">
        <v>1929</v>
      </c>
      <c r="F677" s="6" t="s">
        <v>1836</v>
      </c>
      <c r="G677" s="7">
        <v>67109</v>
      </c>
      <c r="H677" s="7">
        <v>366481</v>
      </c>
      <c r="I677" s="8">
        <v>822666</v>
      </c>
      <c r="J677" s="8">
        <f t="shared" si="10"/>
        <v>1256256</v>
      </c>
    </row>
    <row r="678" spans="1:10" ht="15" customHeight="1" x14ac:dyDescent="0.25">
      <c r="A678" s="3" t="s">
        <v>1243</v>
      </c>
      <c r="B678" s="4" t="s">
        <v>1244</v>
      </c>
      <c r="C678" s="4" t="s">
        <v>100</v>
      </c>
      <c r="D678" s="5" t="s">
        <v>1960</v>
      </c>
      <c r="E678" s="5" t="s">
        <v>1958</v>
      </c>
      <c r="F678" s="6" t="s">
        <v>1901</v>
      </c>
      <c r="G678" s="7">
        <v>249507</v>
      </c>
      <c r="H678" s="7">
        <v>976994</v>
      </c>
      <c r="I678" s="8">
        <v>2193128</v>
      </c>
      <c r="J678" s="8">
        <f t="shared" si="10"/>
        <v>3419629</v>
      </c>
    </row>
    <row r="679" spans="1:10" ht="15" customHeight="1" x14ac:dyDescent="0.25">
      <c r="A679" s="3" t="s">
        <v>98</v>
      </c>
      <c r="B679" s="4" t="s">
        <v>99</v>
      </c>
      <c r="C679" s="4" t="s">
        <v>100</v>
      </c>
      <c r="D679" s="5" t="s">
        <v>1928</v>
      </c>
      <c r="E679" s="5" t="s">
        <v>1929</v>
      </c>
      <c r="F679" s="6" t="s">
        <v>1836</v>
      </c>
      <c r="G679" s="7">
        <v>62880</v>
      </c>
      <c r="H679" s="7">
        <v>273454</v>
      </c>
      <c r="I679" s="8">
        <v>613842</v>
      </c>
      <c r="J679" s="8">
        <f t="shared" si="10"/>
        <v>950176</v>
      </c>
    </row>
    <row r="680" spans="1:10" ht="15" customHeight="1" x14ac:dyDescent="0.25">
      <c r="A680" s="3" t="s">
        <v>1637</v>
      </c>
      <c r="B680" s="4" t="s">
        <v>1638</v>
      </c>
      <c r="C680" s="4" t="s">
        <v>100</v>
      </c>
      <c r="D680" s="5" t="s">
        <v>1960</v>
      </c>
      <c r="E680" s="5" t="s">
        <v>1958</v>
      </c>
      <c r="F680" s="6" t="s">
        <v>1836</v>
      </c>
      <c r="G680" s="7">
        <v>46195</v>
      </c>
      <c r="H680" s="7">
        <v>222404</v>
      </c>
      <c r="I680" s="8">
        <v>499246</v>
      </c>
      <c r="J680" s="8">
        <f t="shared" si="10"/>
        <v>767845</v>
      </c>
    </row>
    <row r="681" spans="1:10" ht="15" customHeight="1" x14ac:dyDescent="0.25">
      <c r="A681" s="3" t="s">
        <v>1339</v>
      </c>
      <c r="B681" s="4" t="s">
        <v>1340</v>
      </c>
      <c r="C681" s="4" t="s">
        <v>100</v>
      </c>
      <c r="D681" s="5" t="s">
        <v>1935</v>
      </c>
      <c r="E681" s="5" t="s">
        <v>1929</v>
      </c>
      <c r="F681" s="6" t="s">
        <v>1836</v>
      </c>
      <c r="G681" s="7">
        <v>515170</v>
      </c>
      <c r="H681" s="7">
        <v>2130511</v>
      </c>
      <c r="I681" s="8">
        <v>4782512</v>
      </c>
      <c r="J681" s="8">
        <f t="shared" si="10"/>
        <v>7428193</v>
      </c>
    </row>
    <row r="682" spans="1:10" ht="15" customHeight="1" x14ac:dyDescent="0.25">
      <c r="A682" s="3" t="s">
        <v>514</v>
      </c>
      <c r="B682" s="4" t="s">
        <v>515</v>
      </c>
      <c r="C682" s="4" t="s">
        <v>100</v>
      </c>
      <c r="D682" s="5" t="s">
        <v>1928</v>
      </c>
      <c r="E682" s="5" t="s">
        <v>1929</v>
      </c>
      <c r="F682" s="6" t="s">
        <v>1836</v>
      </c>
      <c r="G682" s="7">
        <v>474930</v>
      </c>
      <c r="H682" s="7">
        <v>1797498</v>
      </c>
      <c r="I682" s="8">
        <v>4034974</v>
      </c>
      <c r="J682" s="8">
        <f t="shared" si="10"/>
        <v>6307402</v>
      </c>
    </row>
    <row r="683" spans="1:10" ht="15" customHeight="1" x14ac:dyDescent="0.25">
      <c r="A683" s="3" t="s">
        <v>898</v>
      </c>
      <c r="B683" s="4" t="s">
        <v>899</v>
      </c>
      <c r="C683" s="4" t="s">
        <v>100</v>
      </c>
      <c r="D683" s="5" t="s">
        <v>1928</v>
      </c>
      <c r="E683" s="5" t="s">
        <v>1929</v>
      </c>
      <c r="F683" s="6" t="s">
        <v>1836</v>
      </c>
      <c r="G683" s="7">
        <v>61400</v>
      </c>
      <c r="H683" s="7">
        <v>250415</v>
      </c>
      <c r="I683" s="8">
        <v>562124</v>
      </c>
      <c r="J683" s="8">
        <f t="shared" si="10"/>
        <v>873939</v>
      </c>
    </row>
    <row r="684" spans="1:10" ht="15" customHeight="1" x14ac:dyDescent="0.25">
      <c r="A684" s="3" t="s">
        <v>1297</v>
      </c>
      <c r="B684" s="4" t="s">
        <v>1298</v>
      </c>
      <c r="C684" s="4" t="s">
        <v>100</v>
      </c>
      <c r="D684" s="5" t="s">
        <v>1956</v>
      </c>
      <c r="E684" s="5" t="s">
        <v>1945</v>
      </c>
      <c r="F684" s="6" t="s">
        <v>1901</v>
      </c>
      <c r="G684" s="7">
        <v>320798</v>
      </c>
      <c r="H684" s="7">
        <v>1295796</v>
      </c>
      <c r="I684" s="8">
        <v>2908767</v>
      </c>
      <c r="J684" s="8">
        <f t="shared" si="10"/>
        <v>4525361</v>
      </c>
    </row>
    <row r="685" spans="1:10" ht="15" customHeight="1" x14ac:dyDescent="0.25">
      <c r="A685" s="3" t="s">
        <v>346</v>
      </c>
      <c r="B685" s="4" t="s">
        <v>347</v>
      </c>
      <c r="C685" s="4" t="s">
        <v>100</v>
      </c>
      <c r="D685" s="5" t="s">
        <v>1928</v>
      </c>
      <c r="E685" s="5" t="s">
        <v>1929</v>
      </c>
      <c r="F685" s="6" t="s">
        <v>1836</v>
      </c>
      <c r="G685" s="7">
        <v>215314</v>
      </c>
      <c r="H685" s="7">
        <v>843104</v>
      </c>
      <c r="I685" s="8">
        <v>1892577</v>
      </c>
      <c r="J685" s="8">
        <f t="shared" si="10"/>
        <v>2950995</v>
      </c>
    </row>
    <row r="686" spans="1:10" ht="15" customHeight="1" x14ac:dyDescent="0.25">
      <c r="A686" s="3" t="s">
        <v>823</v>
      </c>
      <c r="B686" s="4" t="s">
        <v>824</v>
      </c>
      <c r="C686" s="4" t="s">
        <v>100</v>
      </c>
      <c r="D686" s="5" t="s">
        <v>1928</v>
      </c>
      <c r="E686" s="5" t="s">
        <v>1929</v>
      </c>
      <c r="F686" s="6" t="s">
        <v>1836</v>
      </c>
      <c r="G686" s="7">
        <v>42400</v>
      </c>
      <c r="H686" s="7">
        <v>186814</v>
      </c>
      <c r="I686" s="8">
        <v>419354</v>
      </c>
      <c r="J686" s="8">
        <f t="shared" si="10"/>
        <v>648568</v>
      </c>
    </row>
    <row r="687" spans="1:10" ht="15" customHeight="1" x14ac:dyDescent="0.25">
      <c r="A687" s="3" t="s">
        <v>1172</v>
      </c>
      <c r="B687" s="4" t="s">
        <v>1173</v>
      </c>
      <c r="C687" s="4" t="s">
        <v>100</v>
      </c>
      <c r="D687" s="5" t="s">
        <v>1956</v>
      </c>
      <c r="E687" s="5" t="s">
        <v>1945</v>
      </c>
      <c r="F687" s="6" t="s">
        <v>1836</v>
      </c>
      <c r="G687" s="7">
        <v>184010</v>
      </c>
      <c r="H687" s="7">
        <v>720527</v>
      </c>
      <c r="I687" s="8">
        <v>1617418</v>
      </c>
      <c r="J687" s="8">
        <f t="shared" si="10"/>
        <v>2521955</v>
      </c>
    </row>
    <row r="688" spans="1:10" ht="15" customHeight="1" x14ac:dyDescent="0.25">
      <c r="A688" s="3" t="s">
        <v>214</v>
      </c>
      <c r="B688" s="4" t="s">
        <v>215</v>
      </c>
      <c r="C688" s="4" t="s">
        <v>100</v>
      </c>
      <c r="D688" s="5" t="s">
        <v>1928</v>
      </c>
      <c r="E688" s="5" t="s">
        <v>1929</v>
      </c>
      <c r="F688" s="6" t="s">
        <v>1836</v>
      </c>
      <c r="G688" s="7">
        <v>119108</v>
      </c>
      <c r="H688" s="7">
        <v>476977</v>
      </c>
      <c r="I688" s="8">
        <v>1070705</v>
      </c>
      <c r="J688" s="8">
        <f t="shared" si="10"/>
        <v>1666790</v>
      </c>
    </row>
    <row r="689" spans="1:10" ht="15" customHeight="1" x14ac:dyDescent="0.25">
      <c r="A689" s="3" t="s">
        <v>574</v>
      </c>
      <c r="B689" s="4" t="s">
        <v>575</v>
      </c>
      <c r="C689" s="4" t="s">
        <v>100</v>
      </c>
      <c r="D689" s="5" t="s">
        <v>1928</v>
      </c>
      <c r="E689" s="5" t="s">
        <v>1929</v>
      </c>
      <c r="F689" s="6" t="s">
        <v>1836</v>
      </c>
      <c r="G689" s="7">
        <v>668048</v>
      </c>
      <c r="H689" s="7">
        <v>2615878</v>
      </c>
      <c r="I689" s="8">
        <v>5872049</v>
      </c>
      <c r="J689" s="8">
        <f t="shared" si="10"/>
        <v>9155975</v>
      </c>
    </row>
    <row r="690" spans="1:10" ht="15" customHeight="1" x14ac:dyDescent="0.25">
      <c r="A690" s="3" t="s">
        <v>734</v>
      </c>
      <c r="B690" s="4" t="s">
        <v>735</v>
      </c>
      <c r="C690" s="4" t="s">
        <v>736</v>
      </c>
      <c r="D690" s="5" t="s">
        <v>1865</v>
      </c>
      <c r="E690" s="5" t="s">
        <v>1831</v>
      </c>
      <c r="F690" s="6" t="s">
        <v>1832</v>
      </c>
      <c r="G690" s="7">
        <v>14617</v>
      </c>
      <c r="H690" s="7">
        <v>49272</v>
      </c>
      <c r="I690" s="8">
        <v>110604</v>
      </c>
      <c r="J690" s="8">
        <f t="shared" si="10"/>
        <v>174493</v>
      </c>
    </row>
    <row r="691" spans="1:10" ht="15" customHeight="1" x14ac:dyDescent="0.25">
      <c r="A691" s="3" t="s">
        <v>861</v>
      </c>
      <c r="B691" s="4" t="s">
        <v>862</v>
      </c>
      <c r="C691" s="4" t="s">
        <v>736</v>
      </c>
      <c r="D691" s="5" t="s">
        <v>1865</v>
      </c>
      <c r="E691" s="5" t="s">
        <v>1831</v>
      </c>
      <c r="F691" s="6" t="s">
        <v>1832</v>
      </c>
      <c r="G691" s="7">
        <v>58719</v>
      </c>
      <c r="H691" s="7">
        <v>220672</v>
      </c>
      <c r="I691" s="8">
        <v>495358</v>
      </c>
      <c r="J691" s="8">
        <f t="shared" si="10"/>
        <v>774749</v>
      </c>
    </row>
    <row r="692" spans="1:10" ht="15" customHeight="1" x14ac:dyDescent="0.25">
      <c r="A692" s="3" t="s">
        <v>1019</v>
      </c>
      <c r="B692" s="4" t="s">
        <v>1020</v>
      </c>
      <c r="C692" s="4" t="s">
        <v>736</v>
      </c>
      <c r="D692" s="5" t="s">
        <v>1865</v>
      </c>
      <c r="E692" s="5" t="s">
        <v>1831</v>
      </c>
      <c r="F692" s="6" t="s">
        <v>1832</v>
      </c>
      <c r="G692" s="7">
        <v>119134</v>
      </c>
      <c r="H692" s="7">
        <v>401625</v>
      </c>
      <c r="I692" s="8">
        <v>901557</v>
      </c>
      <c r="J692" s="8">
        <f t="shared" si="10"/>
        <v>1422316</v>
      </c>
    </row>
    <row r="693" spans="1:10" ht="15" customHeight="1" x14ac:dyDescent="0.25">
      <c r="A693" s="3" t="s">
        <v>833</v>
      </c>
      <c r="B693" s="4" t="s">
        <v>834</v>
      </c>
      <c r="C693" s="4" t="s">
        <v>15</v>
      </c>
      <c r="D693" s="5" t="s">
        <v>1865</v>
      </c>
      <c r="E693" s="5" t="s">
        <v>1831</v>
      </c>
      <c r="F693" s="6" t="s">
        <v>1832</v>
      </c>
      <c r="G693" s="7">
        <v>51360</v>
      </c>
      <c r="H693" s="7">
        <v>195732</v>
      </c>
      <c r="I693" s="8">
        <v>439374</v>
      </c>
      <c r="J693" s="8">
        <f t="shared" si="10"/>
        <v>686466</v>
      </c>
    </row>
    <row r="694" spans="1:10" ht="15" customHeight="1" x14ac:dyDescent="0.25">
      <c r="A694" s="3" t="s">
        <v>13</v>
      </c>
      <c r="B694" s="4" t="s">
        <v>14</v>
      </c>
      <c r="C694" s="4" t="s">
        <v>15</v>
      </c>
      <c r="D694" s="5" t="s">
        <v>1865</v>
      </c>
      <c r="E694" s="5" t="s">
        <v>1831</v>
      </c>
      <c r="F694" s="6" t="s">
        <v>1832</v>
      </c>
      <c r="G694" s="7">
        <v>1000</v>
      </c>
      <c r="H694" s="7">
        <v>2980</v>
      </c>
      <c r="I694" s="8">
        <v>6690</v>
      </c>
      <c r="J694" s="8">
        <f t="shared" si="10"/>
        <v>10670</v>
      </c>
    </row>
    <row r="695" spans="1:10" ht="15" customHeight="1" x14ac:dyDescent="0.25">
      <c r="A695" s="3" t="s">
        <v>1721</v>
      </c>
      <c r="B695" s="4" t="s">
        <v>1722</v>
      </c>
      <c r="C695" s="4" t="s">
        <v>15</v>
      </c>
      <c r="D695" s="5" t="s">
        <v>1865</v>
      </c>
      <c r="E695" s="5" t="s">
        <v>1831</v>
      </c>
      <c r="F695" s="6" t="s">
        <v>1832</v>
      </c>
      <c r="G695" s="7">
        <v>130453</v>
      </c>
      <c r="H695" s="7">
        <v>520709</v>
      </c>
      <c r="I695" s="8">
        <v>1168873</v>
      </c>
      <c r="J695" s="8">
        <f t="shared" si="10"/>
        <v>1820035</v>
      </c>
    </row>
    <row r="696" spans="1:10" ht="15" customHeight="1" x14ac:dyDescent="0.25">
      <c r="A696" s="3" t="s">
        <v>751</v>
      </c>
      <c r="B696" s="4" t="s">
        <v>752</v>
      </c>
      <c r="C696" s="4" t="s">
        <v>15</v>
      </c>
      <c r="D696" s="5" t="s">
        <v>1865</v>
      </c>
      <c r="E696" s="5" t="s">
        <v>1831</v>
      </c>
      <c r="F696" s="6" t="s">
        <v>1832</v>
      </c>
      <c r="G696" s="7">
        <v>23514</v>
      </c>
      <c r="H696" s="7">
        <v>79296</v>
      </c>
      <c r="I696" s="8">
        <v>178001</v>
      </c>
      <c r="J696" s="8">
        <f t="shared" si="10"/>
        <v>280811</v>
      </c>
    </row>
    <row r="697" spans="1:10" ht="15" customHeight="1" x14ac:dyDescent="0.25">
      <c r="A697" s="3" t="s">
        <v>67</v>
      </c>
      <c r="B697" s="4" t="s">
        <v>68</v>
      </c>
      <c r="C697" s="4" t="s">
        <v>15</v>
      </c>
      <c r="D697" s="5" t="s">
        <v>1865</v>
      </c>
      <c r="E697" s="5" t="s">
        <v>1831</v>
      </c>
      <c r="F697" s="6" t="s">
        <v>1832</v>
      </c>
      <c r="G697" s="7">
        <v>57552</v>
      </c>
      <c r="H697" s="7">
        <v>217234</v>
      </c>
      <c r="I697" s="8">
        <v>487641</v>
      </c>
      <c r="J697" s="8">
        <f t="shared" si="10"/>
        <v>762427</v>
      </c>
    </row>
    <row r="698" spans="1:10" ht="15" customHeight="1" x14ac:dyDescent="0.25">
      <c r="A698" s="3" t="s">
        <v>363</v>
      </c>
      <c r="B698" s="4" t="s">
        <v>364</v>
      </c>
      <c r="C698" s="4" t="s">
        <v>15</v>
      </c>
      <c r="D698" s="5" t="s">
        <v>1865</v>
      </c>
      <c r="E698" s="5" t="s">
        <v>1831</v>
      </c>
      <c r="F698" s="6" t="s">
        <v>1832</v>
      </c>
      <c r="G698" s="7">
        <v>220792</v>
      </c>
      <c r="H698" s="7">
        <v>907925</v>
      </c>
      <c r="I698" s="8">
        <v>2038085</v>
      </c>
      <c r="J698" s="8">
        <f t="shared" si="10"/>
        <v>3166802</v>
      </c>
    </row>
    <row r="699" spans="1:10" ht="15" customHeight="1" x14ac:dyDescent="0.25">
      <c r="A699" s="3" t="s">
        <v>516</v>
      </c>
      <c r="B699" s="4" t="s">
        <v>517</v>
      </c>
      <c r="C699" s="4" t="s">
        <v>15</v>
      </c>
      <c r="D699" s="5" t="s">
        <v>1865</v>
      </c>
      <c r="E699" s="5" t="s">
        <v>1831</v>
      </c>
      <c r="F699" s="6" t="s">
        <v>1832</v>
      </c>
      <c r="G699" s="7">
        <v>466734</v>
      </c>
      <c r="H699" s="7">
        <v>1827592</v>
      </c>
      <c r="I699" s="8">
        <v>4102527</v>
      </c>
      <c r="J699" s="8">
        <f t="shared" si="10"/>
        <v>6396853</v>
      </c>
    </row>
    <row r="700" spans="1:10" ht="15" customHeight="1" x14ac:dyDescent="0.25">
      <c r="A700" s="3" t="s">
        <v>541</v>
      </c>
      <c r="B700" s="4" t="s">
        <v>542</v>
      </c>
      <c r="C700" s="4" t="s">
        <v>543</v>
      </c>
      <c r="D700" s="5" t="s">
        <v>1835</v>
      </c>
      <c r="E700" s="5" t="s">
        <v>1822</v>
      </c>
      <c r="F700" s="6" t="s">
        <v>1817</v>
      </c>
      <c r="G700" s="7">
        <v>545488</v>
      </c>
      <c r="H700" s="7">
        <v>1990996</v>
      </c>
      <c r="I700" s="8">
        <v>4469332</v>
      </c>
      <c r="J700" s="8">
        <f t="shared" si="10"/>
        <v>7005816</v>
      </c>
    </row>
    <row r="701" spans="1:10" ht="15" customHeight="1" x14ac:dyDescent="0.25">
      <c r="A701" s="3" t="s">
        <v>1539</v>
      </c>
      <c r="B701" s="4" t="s">
        <v>1540</v>
      </c>
      <c r="C701" s="4" t="s">
        <v>543</v>
      </c>
      <c r="D701" s="5" t="s">
        <v>1835</v>
      </c>
      <c r="E701" s="5" t="s">
        <v>1822</v>
      </c>
      <c r="F701" s="6" t="s">
        <v>1817</v>
      </c>
      <c r="G701" s="7">
        <v>23281</v>
      </c>
      <c r="H701" s="7">
        <v>8303</v>
      </c>
      <c r="I701" s="8">
        <v>18639</v>
      </c>
      <c r="J701" s="8">
        <f t="shared" si="10"/>
        <v>50223</v>
      </c>
    </row>
    <row r="702" spans="1:10" ht="15" customHeight="1" x14ac:dyDescent="0.25">
      <c r="A702" s="3" t="s">
        <v>1605</v>
      </c>
      <c r="B702" s="4" t="s">
        <v>1606</v>
      </c>
      <c r="C702" s="4" t="s">
        <v>543</v>
      </c>
      <c r="D702" s="5" t="s">
        <v>1835</v>
      </c>
      <c r="E702" s="5" t="s">
        <v>1822</v>
      </c>
      <c r="F702" s="6" t="s">
        <v>1817</v>
      </c>
      <c r="G702" s="7">
        <v>40948</v>
      </c>
      <c r="H702" s="7">
        <v>157170</v>
      </c>
      <c r="I702" s="8">
        <v>352811</v>
      </c>
      <c r="J702" s="8">
        <f t="shared" si="10"/>
        <v>550929</v>
      </c>
    </row>
    <row r="703" spans="1:10" ht="15" customHeight="1" x14ac:dyDescent="0.25">
      <c r="A703" s="3" t="s">
        <v>1466</v>
      </c>
      <c r="B703" s="4" t="s">
        <v>1467</v>
      </c>
      <c r="C703" s="4" t="s">
        <v>543</v>
      </c>
      <c r="D703" s="5" t="s">
        <v>1835</v>
      </c>
      <c r="E703" s="5" t="s">
        <v>1822</v>
      </c>
      <c r="F703" s="6" t="s">
        <v>1817</v>
      </c>
      <c r="G703" s="7">
        <v>102687</v>
      </c>
      <c r="H703" s="7">
        <v>392680</v>
      </c>
      <c r="I703" s="8">
        <v>881478</v>
      </c>
      <c r="J703" s="8">
        <f t="shared" si="10"/>
        <v>1376845</v>
      </c>
    </row>
    <row r="704" spans="1:10" ht="15" customHeight="1" x14ac:dyDescent="0.25">
      <c r="A704" s="3" t="s">
        <v>977</v>
      </c>
      <c r="B704" s="4" t="s">
        <v>978</v>
      </c>
      <c r="C704" s="4" t="s">
        <v>543</v>
      </c>
      <c r="D704" s="5" t="s">
        <v>1835</v>
      </c>
      <c r="E704" s="5" t="s">
        <v>1822</v>
      </c>
      <c r="F704" s="6" t="s">
        <v>1817</v>
      </c>
      <c r="G704" s="7">
        <v>85369</v>
      </c>
      <c r="H704" s="7">
        <v>341832</v>
      </c>
      <c r="I704" s="8">
        <v>767334</v>
      </c>
      <c r="J704" s="8">
        <f t="shared" si="10"/>
        <v>1194535</v>
      </c>
    </row>
    <row r="705" spans="1:10" ht="15" customHeight="1" x14ac:dyDescent="0.25">
      <c r="A705" s="3" t="s">
        <v>1541</v>
      </c>
      <c r="B705" s="4" t="s">
        <v>1542</v>
      </c>
      <c r="C705" s="4" t="s">
        <v>984</v>
      </c>
      <c r="D705" s="5" t="s">
        <v>1835</v>
      </c>
      <c r="E705" s="5" t="s">
        <v>1822</v>
      </c>
      <c r="F705" s="6" t="s">
        <v>1817</v>
      </c>
      <c r="G705" s="7">
        <v>27646</v>
      </c>
      <c r="H705" s="7">
        <v>10902</v>
      </c>
      <c r="I705" s="8">
        <v>24471</v>
      </c>
      <c r="J705" s="8">
        <f t="shared" si="10"/>
        <v>63019</v>
      </c>
    </row>
    <row r="706" spans="1:10" ht="15" customHeight="1" x14ac:dyDescent="0.25">
      <c r="A706" s="3" t="s">
        <v>1533</v>
      </c>
      <c r="B706" s="4" t="s">
        <v>1534</v>
      </c>
      <c r="C706" s="4" t="s">
        <v>984</v>
      </c>
      <c r="D706" s="5" t="s">
        <v>1835</v>
      </c>
      <c r="E706" s="5" t="s">
        <v>1822</v>
      </c>
      <c r="F706" s="6" t="s">
        <v>1817</v>
      </c>
      <c r="G706" s="7">
        <v>1553</v>
      </c>
      <c r="H706" s="7">
        <v>5769</v>
      </c>
      <c r="I706" s="8">
        <v>12952</v>
      </c>
      <c r="J706" s="8">
        <f t="shared" si="10"/>
        <v>20274</v>
      </c>
    </row>
    <row r="707" spans="1:10" ht="15" customHeight="1" x14ac:dyDescent="0.25">
      <c r="A707" s="3" t="s">
        <v>1068</v>
      </c>
      <c r="B707" s="4" t="s">
        <v>1069</v>
      </c>
      <c r="C707" s="4" t="s">
        <v>984</v>
      </c>
      <c r="D707" s="5" t="s">
        <v>1835</v>
      </c>
      <c r="E707" s="5" t="s">
        <v>1822</v>
      </c>
      <c r="F707" s="6" t="s">
        <v>1817</v>
      </c>
      <c r="G707" s="7">
        <v>133504</v>
      </c>
      <c r="H707" s="7">
        <v>459851</v>
      </c>
      <c r="I707" s="8">
        <v>1032262</v>
      </c>
      <c r="J707" s="8">
        <f t="shared" si="10"/>
        <v>1625617</v>
      </c>
    </row>
    <row r="708" spans="1:10" ht="15" customHeight="1" x14ac:dyDescent="0.25">
      <c r="A708" s="3" t="s">
        <v>1255</v>
      </c>
      <c r="B708" s="4" t="s">
        <v>1256</v>
      </c>
      <c r="C708" s="4" t="s">
        <v>984</v>
      </c>
      <c r="D708" s="5" t="s">
        <v>1835</v>
      </c>
      <c r="E708" s="5" t="s">
        <v>1822</v>
      </c>
      <c r="F708" s="6" t="s">
        <v>1817</v>
      </c>
      <c r="G708" s="7">
        <v>288795</v>
      </c>
      <c r="H708" s="7">
        <v>1019833</v>
      </c>
      <c r="I708" s="8">
        <v>2289293</v>
      </c>
      <c r="J708" s="8">
        <f t="shared" si="10"/>
        <v>3597921</v>
      </c>
    </row>
    <row r="709" spans="1:10" ht="15" customHeight="1" x14ac:dyDescent="0.25">
      <c r="A709" s="3" t="s">
        <v>982</v>
      </c>
      <c r="B709" s="4" t="s">
        <v>983</v>
      </c>
      <c r="C709" s="4" t="s">
        <v>984</v>
      </c>
      <c r="D709" s="5" t="s">
        <v>1821</v>
      </c>
      <c r="E709" s="5" t="s">
        <v>1822</v>
      </c>
      <c r="F709" s="6" t="s">
        <v>1817</v>
      </c>
      <c r="G709" s="7">
        <v>96112</v>
      </c>
      <c r="H709" s="7">
        <v>346740</v>
      </c>
      <c r="I709" s="8">
        <v>778353</v>
      </c>
      <c r="J709" s="8">
        <f t="shared" si="10"/>
        <v>1221205</v>
      </c>
    </row>
    <row r="710" spans="1:10" ht="15" customHeight="1" x14ac:dyDescent="0.25">
      <c r="A710" s="3" t="s">
        <v>1035</v>
      </c>
      <c r="B710" s="4" t="s">
        <v>1036</v>
      </c>
      <c r="C710" s="4" t="s">
        <v>984</v>
      </c>
      <c r="D710" s="5" t="s">
        <v>1835</v>
      </c>
      <c r="E710" s="5" t="s">
        <v>1822</v>
      </c>
      <c r="F710" s="6" t="s">
        <v>1817</v>
      </c>
      <c r="G710" s="7">
        <v>124742</v>
      </c>
      <c r="H710" s="7">
        <v>420675</v>
      </c>
      <c r="I710" s="8">
        <v>944319</v>
      </c>
      <c r="J710" s="8">
        <f t="shared" si="10"/>
        <v>1489736</v>
      </c>
    </row>
    <row r="711" spans="1:10" ht="15" customHeight="1" x14ac:dyDescent="0.25">
      <c r="A711" s="3" t="s">
        <v>1191</v>
      </c>
      <c r="B711" s="4" t="s">
        <v>1192</v>
      </c>
      <c r="C711" s="4" t="s">
        <v>984</v>
      </c>
      <c r="D711" s="5" t="s">
        <v>1835</v>
      </c>
      <c r="E711" s="5" t="s">
        <v>1822</v>
      </c>
      <c r="F711" s="6" t="s">
        <v>1817</v>
      </c>
      <c r="G711" s="7">
        <v>201434</v>
      </c>
      <c r="H711" s="7">
        <v>748798</v>
      </c>
      <c r="I711" s="8">
        <v>1680882</v>
      </c>
      <c r="J711" s="8">
        <f t="shared" si="10"/>
        <v>2631114</v>
      </c>
    </row>
    <row r="712" spans="1:10" ht="15" customHeight="1" x14ac:dyDescent="0.25">
      <c r="A712" s="3" t="s">
        <v>1693</v>
      </c>
      <c r="B712" s="4" t="s">
        <v>1694</v>
      </c>
      <c r="C712" s="4" t="s">
        <v>984</v>
      </c>
      <c r="D712" s="5" t="s">
        <v>1835</v>
      </c>
      <c r="E712" s="5" t="s">
        <v>1822</v>
      </c>
      <c r="F712" s="6" t="s">
        <v>1817</v>
      </c>
      <c r="G712" s="7">
        <v>92085</v>
      </c>
      <c r="H712" s="7">
        <v>360577</v>
      </c>
      <c r="I712" s="8">
        <v>809414</v>
      </c>
      <c r="J712" s="8">
        <f t="shared" si="10"/>
        <v>1262076</v>
      </c>
    </row>
    <row r="713" spans="1:10" ht="15" customHeight="1" x14ac:dyDescent="0.25">
      <c r="A713" s="3" t="s">
        <v>1251</v>
      </c>
      <c r="B713" s="4" t="s">
        <v>1252</v>
      </c>
      <c r="C713" s="4" t="s">
        <v>984</v>
      </c>
      <c r="D713" s="5" t="s">
        <v>1835</v>
      </c>
      <c r="E713" s="5" t="s">
        <v>1822</v>
      </c>
      <c r="F713" s="6" t="s">
        <v>1817</v>
      </c>
      <c r="G713" s="7">
        <v>282997</v>
      </c>
      <c r="H713" s="7">
        <v>1012888</v>
      </c>
      <c r="I713" s="8">
        <v>2273703</v>
      </c>
      <c r="J713" s="8">
        <f t="shared" si="10"/>
        <v>3569588</v>
      </c>
    </row>
    <row r="714" spans="1:10" ht="15" customHeight="1" x14ac:dyDescent="0.25">
      <c r="A714" s="3" t="s">
        <v>1575</v>
      </c>
      <c r="B714" s="4" t="s">
        <v>1576</v>
      </c>
      <c r="C714" s="4" t="s">
        <v>984</v>
      </c>
      <c r="D714" s="5" t="s">
        <v>1835</v>
      </c>
      <c r="E714" s="5" t="s">
        <v>1822</v>
      </c>
      <c r="F714" s="6" t="s">
        <v>1817</v>
      </c>
      <c r="G714" s="7">
        <v>25555</v>
      </c>
      <c r="H714" s="7">
        <v>95116</v>
      </c>
      <c r="I714" s="8">
        <v>213513</v>
      </c>
      <c r="J714" s="8">
        <f t="shared" si="10"/>
        <v>334184</v>
      </c>
    </row>
    <row r="715" spans="1:10" ht="15" customHeight="1" x14ac:dyDescent="0.25">
      <c r="A715" s="3" t="s">
        <v>1653</v>
      </c>
      <c r="B715" s="4" t="s">
        <v>1654</v>
      </c>
      <c r="C715" s="4" t="s">
        <v>288</v>
      </c>
      <c r="D715" s="5" t="s">
        <v>1866</v>
      </c>
      <c r="E715" s="5" t="s">
        <v>1867</v>
      </c>
      <c r="F715" s="6" t="s">
        <v>1823</v>
      </c>
      <c r="G715" s="7">
        <v>70353</v>
      </c>
      <c r="H715" s="7">
        <v>251489</v>
      </c>
      <c r="I715" s="8">
        <v>564536</v>
      </c>
      <c r="J715" s="8">
        <f t="shared" si="10"/>
        <v>886378</v>
      </c>
    </row>
    <row r="716" spans="1:10" ht="15" customHeight="1" x14ac:dyDescent="0.25">
      <c r="A716" s="3" t="s">
        <v>1033</v>
      </c>
      <c r="B716" s="4" t="s">
        <v>1034</v>
      </c>
      <c r="C716" s="4" t="s">
        <v>288</v>
      </c>
      <c r="D716" s="5" t="s">
        <v>1866</v>
      </c>
      <c r="E716" s="5" t="s">
        <v>1867</v>
      </c>
      <c r="F716" s="6" t="s">
        <v>1823</v>
      </c>
      <c r="G716" s="7">
        <v>107431</v>
      </c>
      <c r="H716" s="7">
        <v>420665</v>
      </c>
      <c r="I716" s="8">
        <v>944296</v>
      </c>
      <c r="J716" s="8">
        <f t="shared" ref="J716:J779" si="11">SUM(G716:I716)</f>
        <v>1472392</v>
      </c>
    </row>
    <row r="717" spans="1:10" ht="15" customHeight="1" x14ac:dyDescent="0.25">
      <c r="A717" s="3" t="s">
        <v>1195</v>
      </c>
      <c r="B717" s="4" t="s">
        <v>1196</v>
      </c>
      <c r="C717" s="4" t="s">
        <v>288</v>
      </c>
      <c r="D717" s="5" t="s">
        <v>1866</v>
      </c>
      <c r="E717" s="5" t="s">
        <v>1867</v>
      </c>
      <c r="F717" s="6" t="s">
        <v>1823</v>
      </c>
      <c r="G717" s="7">
        <v>195979</v>
      </c>
      <c r="H717" s="7">
        <v>767392</v>
      </c>
      <c r="I717" s="8">
        <v>1722620</v>
      </c>
      <c r="J717" s="8">
        <f t="shared" si="11"/>
        <v>2685991</v>
      </c>
    </row>
    <row r="718" spans="1:10" ht="15" customHeight="1" x14ac:dyDescent="0.25">
      <c r="A718" s="3" t="s">
        <v>579</v>
      </c>
      <c r="B718" s="4" t="s">
        <v>580</v>
      </c>
      <c r="C718" s="4" t="s">
        <v>288</v>
      </c>
      <c r="D718" s="5" t="s">
        <v>1866</v>
      </c>
      <c r="E718" s="5" t="s">
        <v>1867</v>
      </c>
      <c r="F718" s="6" t="s">
        <v>1823</v>
      </c>
      <c r="G718" s="7">
        <v>682613</v>
      </c>
      <c r="H718" s="7">
        <v>2684387</v>
      </c>
      <c r="I718" s="8">
        <v>6025838</v>
      </c>
      <c r="J718" s="8">
        <f t="shared" si="11"/>
        <v>9392838</v>
      </c>
    </row>
    <row r="719" spans="1:10" ht="15" customHeight="1" x14ac:dyDescent="0.25">
      <c r="A719" s="3" t="s">
        <v>1031</v>
      </c>
      <c r="B719" s="4" t="s">
        <v>1032</v>
      </c>
      <c r="C719" s="4" t="s">
        <v>288</v>
      </c>
      <c r="D719" s="5" t="s">
        <v>1866</v>
      </c>
      <c r="E719" s="5" t="s">
        <v>1867</v>
      </c>
      <c r="F719" s="6" t="s">
        <v>1823</v>
      </c>
      <c r="G719" s="7">
        <v>106472</v>
      </c>
      <c r="H719" s="7">
        <v>416913</v>
      </c>
      <c r="I719" s="8">
        <v>935875</v>
      </c>
      <c r="J719" s="8">
        <f t="shared" si="11"/>
        <v>1459260</v>
      </c>
    </row>
    <row r="720" spans="1:10" ht="15" customHeight="1" x14ac:dyDescent="0.25">
      <c r="A720" s="3" t="s">
        <v>481</v>
      </c>
      <c r="B720" s="4" t="s">
        <v>482</v>
      </c>
      <c r="C720" s="4" t="s">
        <v>288</v>
      </c>
      <c r="D720" s="5" t="s">
        <v>1866</v>
      </c>
      <c r="E720" s="5" t="s">
        <v>1867</v>
      </c>
      <c r="F720" s="6" t="s">
        <v>1823</v>
      </c>
      <c r="G720" s="7">
        <v>369511</v>
      </c>
      <c r="H720" s="7">
        <v>1446183</v>
      </c>
      <c r="I720" s="8">
        <v>3246352</v>
      </c>
      <c r="J720" s="8">
        <f t="shared" si="11"/>
        <v>5062046</v>
      </c>
    </row>
    <row r="721" spans="1:10" ht="15" customHeight="1" x14ac:dyDescent="0.25">
      <c r="A721" s="3" t="s">
        <v>867</v>
      </c>
      <c r="B721" s="4" t="s">
        <v>868</v>
      </c>
      <c r="C721" s="4" t="s">
        <v>288</v>
      </c>
      <c r="D721" s="5" t="s">
        <v>1866</v>
      </c>
      <c r="E721" s="5" t="s">
        <v>1867</v>
      </c>
      <c r="F721" s="6" t="s">
        <v>1823</v>
      </c>
      <c r="G721" s="7">
        <v>57483</v>
      </c>
      <c r="H721" s="7">
        <v>225085</v>
      </c>
      <c r="I721" s="8">
        <v>505264</v>
      </c>
      <c r="J721" s="8">
        <f t="shared" si="11"/>
        <v>787832</v>
      </c>
    </row>
    <row r="722" spans="1:10" ht="15" customHeight="1" x14ac:dyDescent="0.25">
      <c r="A722" s="3" t="s">
        <v>930</v>
      </c>
      <c r="B722" s="4" t="s">
        <v>931</v>
      </c>
      <c r="C722" s="4" t="s">
        <v>288</v>
      </c>
      <c r="D722" s="5" t="s">
        <v>1866</v>
      </c>
      <c r="E722" s="5" t="s">
        <v>1867</v>
      </c>
      <c r="F722" s="6" t="s">
        <v>1823</v>
      </c>
      <c r="G722" s="7">
        <v>77189</v>
      </c>
      <c r="H722" s="7">
        <v>275623</v>
      </c>
      <c r="I722" s="8">
        <v>618710</v>
      </c>
      <c r="J722" s="8">
        <f t="shared" si="11"/>
        <v>971522</v>
      </c>
    </row>
    <row r="723" spans="1:10" ht="15" customHeight="1" x14ac:dyDescent="0.25">
      <c r="A723" s="3" t="s">
        <v>286</v>
      </c>
      <c r="B723" s="4" t="s">
        <v>287</v>
      </c>
      <c r="C723" s="4" t="s">
        <v>288</v>
      </c>
      <c r="D723" s="5" t="s">
        <v>1866</v>
      </c>
      <c r="E723" s="5" t="s">
        <v>1867</v>
      </c>
      <c r="F723" s="6" t="s">
        <v>1823</v>
      </c>
      <c r="G723" s="7">
        <v>162447</v>
      </c>
      <c r="H723" s="7">
        <v>636094</v>
      </c>
      <c r="I723" s="8">
        <v>1427886</v>
      </c>
      <c r="J723" s="8">
        <f t="shared" si="11"/>
        <v>2226427</v>
      </c>
    </row>
    <row r="724" spans="1:10" ht="15" customHeight="1" x14ac:dyDescent="0.25">
      <c r="A724" s="3" t="s">
        <v>451</v>
      </c>
      <c r="B724" s="4" t="s">
        <v>452</v>
      </c>
      <c r="C724" s="4" t="s">
        <v>44</v>
      </c>
      <c r="D724" s="5" t="s">
        <v>1910</v>
      </c>
      <c r="E724" s="5" t="s">
        <v>1872</v>
      </c>
      <c r="F724" s="6" t="s">
        <v>1813</v>
      </c>
      <c r="G724" s="7">
        <v>273578</v>
      </c>
      <c r="H724" s="7">
        <v>1268165</v>
      </c>
      <c r="I724" s="8">
        <v>2846742</v>
      </c>
      <c r="J724" s="8">
        <f t="shared" si="11"/>
        <v>4388485</v>
      </c>
    </row>
    <row r="725" spans="1:10" ht="15" customHeight="1" x14ac:dyDescent="0.25">
      <c r="A725" s="3" t="s">
        <v>185</v>
      </c>
      <c r="B725" s="4" t="s">
        <v>186</v>
      </c>
      <c r="C725" s="4" t="s">
        <v>44</v>
      </c>
      <c r="D725" s="5" t="s">
        <v>1871</v>
      </c>
      <c r="E725" s="5" t="s">
        <v>1872</v>
      </c>
      <c r="F725" s="6" t="s">
        <v>1813</v>
      </c>
      <c r="G725" s="7">
        <v>69211</v>
      </c>
      <c r="H725" s="7">
        <v>400028</v>
      </c>
      <c r="I725" s="8">
        <v>897973</v>
      </c>
      <c r="J725" s="8">
        <f t="shared" si="11"/>
        <v>1367212</v>
      </c>
    </row>
    <row r="726" spans="1:10" ht="15" customHeight="1" x14ac:dyDescent="0.25">
      <c r="A726" s="3" t="s">
        <v>83</v>
      </c>
      <c r="B726" s="4" t="s">
        <v>84</v>
      </c>
      <c r="C726" s="4" t="s">
        <v>44</v>
      </c>
      <c r="D726" s="5" t="s">
        <v>1910</v>
      </c>
      <c r="E726" s="5" t="s">
        <v>1872</v>
      </c>
      <c r="F726" s="6" t="s">
        <v>1823</v>
      </c>
      <c r="G726" s="7">
        <v>65299</v>
      </c>
      <c r="H726" s="7">
        <v>248336</v>
      </c>
      <c r="I726" s="8">
        <v>557457</v>
      </c>
      <c r="J726" s="8">
        <f t="shared" si="11"/>
        <v>871092</v>
      </c>
    </row>
    <row r="727" spans="1:10" ht="15" customHeight="1" x14ac:dyDescent="0.25">
      <c r="A727" s="3" t="s">
        <v>918</v>
      </c>
      <c r="B727" s="4" t="s">
        <v>919</v>
      </c>
      <c r="C727" s="4" t="s">
        <v>44</v>
      </c>
      <c r="D727" s="5" t="s">
        <v>1910</v>
      </c>
      <c r="E727" s="5" t="s">
        <v>1872</v>
      </c>
      <c r="F727" s="6" t="s">
        <v>1823</v>
      </c>
      <c r="G727" s="7">
        <v>80117</v>
      </c>
      <c r="H727" s="7">
        <v>270182</v>
      </c>
      <c r="I727" s="8">
        <v>606496</v>
      </c>
      <c r="J727" s="8">
        <f t="shared" si="11"/>
        <v>956795</v>
      </c>
    </row>
    <row r="728" spans="1:10" ht="15" customHeight="1" x14ac:dyDescent="0.25">
      <c r="A728" s="3" t="s">
        <v>178</v>
      </c>
      <c r="B728" s="4" t="s">
        <v>179</v>
      </c>
      <c r="C728" s="4" t="s">
        <v>44</v>
      </c>
      <c r="D728" s="5" t="s">
        <v>1910</v>
      </c>
      <c r="E728" s="5" t="s">
        <v>1872</v>
      </c>
      <c r="F728" s="6" t="s">
        <v>1823</v>
      </c>
      <c r="G728" s="7">
        <v>86600</v>
      </c>
      <c r="H728" s="7">
        <v>383898</v>
      </c>
      <c r="I728" s="8">
        <v>861763</v>
      </c>
      <c r="J728" s="8">
        <f t="shared" si="11"/>
        <v>1332261</v>
      </c>
    </row>
    <row r="729" spans="1:10" ht="15" customHeight="1" x14ac:dyDescent="0.25">
      <c r="A729" s="3" t="s">
        <v>42</v>
      </c>
      <c r="B729" s="4" t="s">
        <v>43</v>
      </c>
      <c r="C729" s="4" t="s">
        <v>44</v>
      </c>
      <c r="D729" s="5" t="s">
        <v>1910</v>
      </c>
      <c r="E729" s="5" t="s">
        <v>1872</v>
      </c>
      <c r="F729" s="6" t="s">
        <v>1823</v>
      </c>
      <c r="G729" s="7">
        <v>33315</v>
      </c>
      <c r="H729" s="7">
        <v>112314</v>
      </c>
      <c r="I729" s="8">
        <v>252120</v>
      </c>
      <c r="J729" s="8">
        <f t="shared" si="11"/>
        <v>397749</v>
      </c>
    </row>
    <row r="730" spans="1:10" ht="15" customHeight="1" x14ac:dyDescent="0.25">
      <c r="A730" s="3" t="s">
        <v>708</v>
      </c>
      <c r="B730" s="4" t="s">
        <v>709</v>
      </c>
      <c r="C730" s="4" t="s">
        <v>44</v>
      </c>
      <c r="D730" s="5" t="s">
        <v>1910</v>
      </c>
      <c r="E730" s="5" t="s">
        <v>1872</v>
      </c>
      <c r="F730" s="6" t="s">
        <v>1823</v>
      </c>
      <c r="G730" s="7">
        <v>6329058</v>
      </c>
      <c r="H730" s="7">
        <v>30267306</v>
      </c>
      <c r="I730" s="8">
        <v>67943207</v>
      </c>
      <c r="J730" s="8">
        <f t="shared" si="11"/>
        <v>104539571</v>
      </c>
    </row>
    <row r="731" spans="1:10" ht="15" customHeight="1" x14ac:dyDescent="0.25">
      <c r="A731" s="3" t="s">
        <v>1147</v>
      </c>
      <c r="B731" s="4" t="s">
        <v>1148</v>
      </c>
      <c r="C731" s="4" t="s">
        <v>44</v>
      </c>
      <c r="D731" s="5" t="s">
        <v>1871</v>
      </c>
      <c r="E731" s="5" t="s">
        <v>1872</v>
      </c>
      <c r="F731" s="6" t="s">
        <v>1823</v>
      </c>
      <c r="G731" s="7">
        <v>158682</v>
      </c>
      <c r="H731" s="7">
        <v>621352</v>
      </c>
      <c r="I731" s="8">
        <v>1394793</v>
      </c>
      <c r="J731" s="8">
        <f t="shared" si="11"/>
        <v>2174827</v>
      </c>
    </row>
    <row r="732" spans="1:10" ht="15" customHeight="1" x14ac:dyDescent="0.25">
      <c r="A732" s="3" t="s">
        <v>827</v>
      </c>
      <c r="B732" s="4" t="s">
        <v>828</v>
      </c>
      <c r="C732" s="4" t="s">
        <v>44</v>
      </c>
      <c r="D732" s="5" t="s">
        <v>1868</v>
      </c>
      <c r="E732" s="5" t="s">
        <v>1854</v>
      </c>
      <c r="F732" s="6" t="s">
        <v>1813</v>
      </c>
      <c r="G732" s="7">
        <v>37099</v>
      </c>
      <c r="H732" s="7">
        <v>188903</v>
      </c>
      <c r="I732" s="8">
        <v>424044</v>
      </c>
      <c r="J732" s="8">
        <f t="shared" si="11"/>
        <v>650046</v>
      </c>
    </row>
    <row r="733" spans="1:10" ht="15" customHeight="1" x14ac:dyDescent="0.25">
      <c r="A733" s="3" t="s">
        <v>310</v>
      </c>
      <c r="B733" s="4" t="s">
        <v>311</v>
      </c>
      <c r="C733" s="4" t="s">
        <v>44</v>
      </c>
      <c r="D733" s="5" t="s">
        <v>1910</v>
      </c>
      <c r="E733" s="5" t="s">
        <v>1872</v>
      </c>
      <c r="F733" s="6" t="s">
        <v>1823</v>
      </c>
      <c r="G733" s="7">
        <v>168574</v>
      </c>
      <c r="H733" s="7">
        <v>696905</v>
      </c>
      <c r="I733" s="8">
        <v>1564394</v>
      </c>
      <c r="J733" s="8">
        <f t="shared" si="11"/>
        <v>2429873</v>
      </c>
    </row>
    <row r="734" spans="1:10" ht="15" customHeight="1" x14ac:dyDescent="0.25">
      <c r="A734" s="3" t="s">
        <v>730</v>
      </c>
      <c r="B734" s="4" t="s">
        <v>731</v>
      </c>
      <c r="C734" s="4" t="s">
        <v>44</v>
      </c>
      <c r="D734" s="5" t="s">
        <v>1871</v>
      </c>
      <c r="E734" s="5" t="s">
        <v>1872</v>
      </c>
      <c r="F734" s="6" t="s">
        <v>1813</v>
      </c>
      <c r="G734" s="7">
        <v>3661</v>
      </c>
      <c r="H734" s="7">
        <v>47698</v>
      </c>
      <c r="I734" s="8">
        <v>107072</v>
      </c>
      <c r="J734" s="8">
        <f t="shared" si="11"/>
        <v>158431</v>
      </c>
    </row>
    <row r="735" spans="1:10" ht="15" customHeight="1" x14ac:dyDescent="0.25">
      <c r="A735" s="3" t="s">
        <v>1247</v>
      </c>
      <c r="B735" s="4" t="s">
        <v>1248</v>
      </c>
      <c r="C735" s="4" t="s">
        <v>44</v>
      </c>
      <c r="D735" s="5" t="s">
        <v>1868</v>
      </c>
      <c r="E735" s="5" t="s">
        <v>1854</v>
      </c>
      <c r="F735" s="6" t="s">
        <v>1813</v>
      </c>
      <c r="G735" s="7">
        <v>224456</v>
      </c>
      <c r="H735" s="7">
        <v>981783</v>
      </c>
      <c r="I735" s="8">
        <v>2203880</v>
      </c>
      <c r="J735" s="8">
        <f t="shared" si="11"/>
        <v>3410119</v>
      </c>
    </row>
    <row r="736" spans="1:10" ht="15" customHeight="1" x14ac:dyDescent="0.25">
      <c r="A736" s="3" t="s">
        <v>902</v>
      </c>
      <c r="B736" s="4" t="s">
        <v>903</v>
      </c>
      <c r="C736" s="4" t="s">
        <v>44</v>
      </c>
      <c r="D736" s="5" t="s">
        <v>1868</v>
      </c>
      <c r="E736" s="5" t="s">
        <v>1854</v>
      </c>
      <c r="F736" s="6" t="s">
        <v>1813</v>
      </c>
      <c r="G736" s="7">
        <v>55048</v>
      </c>
      <c r="H736" s="7">
        <v>258365</v>
      </c>
      <c r="I736" s="8">
        <v>579970</v>
      </c>
      <c r="J736" s="8">
        <f t="shared" si="11"/>
        <v>893383</v>
      </c>
    </row>
    <row r="737" spans="1:10" ht="15" customHeight="1" x14ac:dyDescent="0.25">
      <c r="A737" s="3" t="s">
        <v>1280</v>
      </c>
      <c r="B737" s="4" t="s">
        <v>1281</v>
      </c>
      <c r="C737" s="4" t="s">
        <v>44</v>
      </c>
      <c r="D737" s="5" t="s">
        <v>1868</v>
      </c>
      <c r="E737" s="5" t="s">
        <v>1854</v>
      </c>
      <c r="F737" s="6" t="s">
        <v>1813</v>
      </c>
      <c r="G737" s="7">
        <v>300101</v>
      </c>
      <c r="H737" s="7">
        <v>1175106</v>
      </c>
      <c r="I737" s="8">
        <v>2637844</v>
      </c>
      <c r="J737" s="8">
        <f t="shared" si="11"/>
        <v>4113051</v>
      </c>
    </row>
    <row r="738" spans="1:10" ht="15" customHeight="1" x14ac:dyDescent="0.25">
      <c r="A738" s="3" t="s">
        <v>1249</v>
      </c>
      <c r="B738" s="4" t="s">
        <v>1250</v>
      </c>
      <c r="C738" s="4" t="s">
        <v>44</v>
      </c>
      <c r="D738" s="5" t="s">
        <v>1910</v>
      </c>
      <c r="E738" s="5" t="s">
        <v>1872</v>
      </c>
      <c r="F738" s="6" t="s">
        <v>1813</v>
      </c>
      <c r="G738" s="7">
        <v>169543</v>
      </c>
      <c r="H738" s="7">
        <v>994566</v>
      </c>
      <c r="I738" s="8">
        <v>2232574</v>
      </c>
      <c r="J738" s="8">
        <f t="shared" si="11"/>
        <v>3396683</v>
      </c>
    </row>
    <row r="739" spans="1:10" ht="15" customHeight="1" x14ac:dyDescent="0.25">
      <c r="A739" s="3" t="s">
        <v>1039</v>
      </c>
      <c r="B739" s="4" t="s">
        <v>1040</v>
      </c>
      <c r="C739" s="4" t="s">
        <v>44</v>
      </c>
      <c r="D739" s="5" t="s">
        <v>1868</v>
      </c>
      <c r="E739" s="5" t="s">
        <v>1854</v>
      </c>
      <c r="F739" s="6" t="s">
        <v>1813</v>
      </c>
      <c r="G739" s="7">
        <v>55633</v>
      </c>
      <c r="H739" s="7">
        <v>421332</v>
      </c>
      <c r="I739" s="8">
        <v>945795</v>
      </c>
      <c r="J739" s="8">
        <f t="shared" si="11"/>
        <v>1422760</v>
      </c>
    </row>
    <row r="740" spans="1:10" ht="15" customHeight="1" x14ac:dyDescent="0.25">
      <c r="A740" s="3" t="s">
        <v>949</v>
      </c>
      <c r="B740" s="4" t="s">
        <v>950</v>
      </c>
      <c r="C740" s="4" t="s">
        <v>44</v>
      </c>
      <c r="D740" s="5" t="s">
        <v>1871</v>
      </c>
      <c r="E740" s="5" t="s">
        <v>1872</v>
      </c>
      <c r="F740" s="6" t="s">
        <v>1823</v>
      </c>
      <c r="G740" s="7">
        <v>61400</v>
      </c>
      <c r="H740" s="7">
        <v>306066</v>
      </c>
      <c r="I740" s="8">
        <v>687049</v>
      </c>
      <c r="J740" s="8">
        <f t="shared" si="11"/>
        <v>1054515</v>
      </c>
    </row>
    <row r="741" spans="1:10" ht="15" customHeight="1" x14ac:dyDescent="0.25">
      <c r="A741" s="3" t="s">
        <v>1535</v>
      </c>
      <c r="B741" s="4" t="s">
        <v>1536</v>
      </c>
      <c r="C741" s="4" t="s">
        <v>44</v>
      </c>
      <c r="D741" s="5" t="s">
        <v>1871</v>
      </c>
      <c r="E741" s="5" t="s">
        <v>1872</v>
      </c>
      <c r="F741" s="6" t="s">
        <v>1823</v>
      </c>
      <c r="G741" s="7">
        <v>1780</v>
      </c>
      <c r="H741" s="7">
        <v>5440</v>
      </c>
      <c r="I741" s="8">
        <v>12213</v>
      </c>
      <c r="J741" s="8">
        <f t="shared" si="11"/>
        <v>19433</v>
      </c>
    </row>
    <row r="742" spans="1:10" ht="15" customHeight="1" x14ac:dyDescent="0.25">
      <c r="A742" s="3" t="s">
        <v>803</v>
      </c>
      <c r="B742" s="4" t="s">
        <v>804</v>
      </c>
      <c r="C742" s="4" t="s">
        <v>314</v>
      </c>
      <c r="D742" s="5" t="s">
        <v>1866</v>
      </c>
      <c r="E742" s="5" t="s">
        <v>1867</v>
      </c>
      <c r="F742" s="6" t="s">
        <v>1823</v>
      </c>
      <c r="G742" s="7">
        <v>43004</v>
      </c>
      <c r="H742" s="7">
        <v>155891</v>
      </c>
      <c r="I742" s="8">
        <v>349939</v>
      </c>
      <c r="J742" s="8">
        <f t="shared" si="11"/>
        <v>548834</v>
      </c>
    </row>
    <row r="743" spans="1:10" ht="15" customHeight="1" x14ac:dyDescent="0.25">
      <c r="A743" s="3" t="s">
        <v>527</v>
      </c>
      <c r="B743" s="4" t="s">
        <v>528</v>
      </c>
      <c r="C743" s="4" t="s">
        <v>314</v>
      </c>
      <c r="D743" s="5" t="s">
        <v>1869</v>
      </c>
      <c r="E743" s="5" t="s">
        <v>1867</v>
      </c>
      <c r="F743" s="6" t="s">
        <v>1823</v>
      </c>
      <c r="G743" s="7">
        <v>482001</v>
      </c>
      <c r="H743" s="7">
        <v>1887375</v>
      </c>
      <c r="I743" s="8">
        <v>4236727</v>
      </c>
      <c r="J743" s="8">
        <f t="shared" si="11"/>
        <v>6606103</v>
      </c>
    </row>
    <row r="744" spans="1:10" ht="15" customHeight="1" x14ac:dyDescent="0.25">
      <c r="A744" s="3" t="s">
        <v>312</v>
      </c>
      <c r="B744" s="4" t="s">
        <v>313</v>
      </c>
      <c r="C744" s="4" t="s">
        <v>314</v>
      </c>
      <c r="D744" s="5" t="s">
        <v>1866</v>
      </c>
      <c r="E744" s="5" t="s">
        <v>1867</v>
      </c>
      <c r="F744" s="6" t="s">
        <v>1823</v>
      </c>
      <c r="G744" s="7">
        <v>181749</v>
      </c>
      <c r="H744" s="7">
        <v>710977</v>
      </c>
      <c r="I744" s="8">
        <v>1595981</v>
      </c>
      <c r="J744" s="8">
        <f t="shared" si="11"/>
        <v>2488707</v>
      </c>
    </row>
    <row r="745" spans="1:10" ht="15" customHeight="1" x14ac:dyDescent="0.25">
      <c r="A745" s="3" t="s">
        <v>1126</v>
      </c>
      <c r="B745" s="4" t="s">
        <v>1127</v>
      </c>
      <c r="C745" s="4" t="s">
        <v>314</v>
      </c>
      <c r="D745" s="5" t="s">
        <v>1866</v>
      </c>
      <c r="E745" s="5" t="s">
        <v>1867</v>
      </c>
      <c r="F745" s="6" t="s">
        <v>1823</v>
      </c>
      <c r="G745" s="7">
        <v>143965</v>
      </c>
      <c r="H745" s="7">
        <v>563723</v>
      </c>
      <c r="I745" s="8">
        <v>1265431</v>
      </c>
      <c r="J745" s="8">
        <f t="shared" si="11"/>
        <v>1973119</v>
      </c>
    </row>
    <row r="746" spans="1:10" ht="15" customHeight="1" x14ac:dyDescent="0.25">
      <c r="A746" s="3" t="s">
        <v>640</v>
      </c>
      <c r="B746" s="4" t="s">
        <v>641</v>
      </c>
      <c r="C746" s="4" t="s">
        <v>314</v>
      </c>
      <c r="D746" s="5" t="s">
        <v>1869</v>
      </c>
      <c r="E746" s="5" t="s">
        <v>1867</v>
      </c>
      <c r="F746" s="6" t="s">
        <v>1823</v>
      </c>
      <c r="G746" s="7">
        <v>1123433</v>
      </c>
      <c r="H746" s="7">
        <v>4366967</v>
      </c>
      <c r="I746" s="8">
        <v>9802846</v>
      </c>
      <c r="J746" s="8">
        <f t="shared" si="11"/>
        <v>15293246</v>
      </c>
    </row>
    <row r="747" spans="1:10" ht="15" customHeight="1" x14ac:dyDescent="0.25">
      <c r="A747" s="3" t="s">
        <v>673</v>
      </c>
      <c r="B747" s="4" t="s">
        <v>674</v>
      </c>
      <c r="C747" s="4" t="s">
        <v>314</v>
      </c>
      <c r="D747" s="5" t="s">
        <v>1869</v>
      </c>
      <c r="E747" s="5" t="s">
        <v>1867</v>
      </c>
      <c r="F747" s="6" t="s">
        <v>1823</v>
      </c>
      <c r="G747" s="7">
        <v>1916870</v>
      </c>
      <c r="H747" s="7">
        <v>7505900</v>
      </c>
      <c r="I747" s="8">
        <v>16849036</v>
      </c>
      <c r="J747" s="8">
        <f t="shared" si="11"/>
        <v>26271806</v>
      </c>
    </row>
    <row r="748" spans="1:10" ht="15" customHeight="1" x14ac:dyDescent="0.25">
      <c r="A748" s="3" t="s">
        <v>690</v>
      </c>
      <c r="B748" s="4" t="s">
        <v>691</v>
      </c>
      <c r="C748" s="4" t="s">
        <v>314</v>
      </c>
      <c r="D748" s="5" t="s">
        <v>1869</v>
      </c>
      <c r="E748" s="5" t="s">
        <v>1867</v>
      </c>
      <c r="F748" s="6" t="s">
        <v>1823</v>
      </c>
      <c r="G748" s="7">
        <v>2603713</v>
      </c>
      <c r="H748" s="7">
        <v>9985301</v>
      </c>
      <c r="I748" s="8">
        <v>22414725</v>
      </c>
      <c r="J748" s="8">
        <f t="shared" si="11"/>
        <v>35003739</v>
      </c>
    </row>
    <row r="749" spans="1:10" ht="15" customHeight="1" x14ac:dyDescent="0.25">
      <c r="A749" s="3" t="s">
        <v>1161</v>
      </c>
      <c r="B749" s="4" t="s">
        <v>1162</v>
      </c>
      <c r="C749" s="4" t="s">
        <v>314</v>
      </c>
      <c r="D749" s="5" t="s">
        <v>1866</v>
      </c>
      <c r="E749" s="5" t="s">
        <v>1867</v>
      </c>
      <c r="F749" s="6" t="s">
        <v>1823</v>
      </c>
      <c r="G749" s="7">
        <v>170772</v>
      </c>
      <c r="H749" s="7">
        <v>686057</v>
      </c>
      <c r="I749" s="8">
        <v>1540041</v>
      </c>
      <c r="J749" s="8">
        <f t="shared" si="11"/>
        <v>2396870</v>
      </c>
    </row>
    <row r="750" spans="1:10" ht="15" customHeight="1" x14ac:dyDescent="0.25">
      <c r="A750" s="3" t="s">
        <v>1180</v>
      </c>
      <c r="B750" s="4" t="s">
        <v>1181</v>
      </c>
      <c r="C750" s="4" t="s">
        <v>314</v>
      </c>
      <c r="D750" s="5" t="s">
        <v>1853</v>
      </c>
      <c r="E750" s="5" t="s">
        <v>1854</v>
      </c>
      <c r="F750" s="6" t="s">
        <v>1823</v>
      </c>
      <c r="G750" s="7">
        <v>190884</v>
      </c>
      <c r="H750" s="7">
        <v>741239</v>
      </c>
      <c r="I750" s="8">
        <v>1663912</v>
      </c>
      <c r="J750" s="8">
        <f t="shared" si="11"/>
        <v>2596035</v>
      </c>
    </row>
    <row r="751" spans="1:10" ht="15" customHeight="1" x14ac:dyDescent="0.25">
      <c r="A751" s="3" t="s">
        <v>1487</v>
      </c>
      <c r="B751" s="4" t="s">
        <v>1488</v>
      </c>
      <c r="C751" s="4" t="s">
        <v>314</v>
      </c>
      <c r="D751" s="5" t="s">
        <v>1869</v>
      </c>
      <c r="E751" s="5" t="s">
        <v>1867</v>
      </c>
      <c r="F751" s="6" t="s">
        <v>1823</v>
      </c>
      <c r="G751" s="7">
        <v>190655</v>
      </c>
      <c r="H751" s="7">
        <v>646725</v>
      </c>
      <c r="I751" s="8">
        <v>1451749</v>
      </c>
      <c r="J751" s="8">
        <f t="shared" si="11"/>
        <v>2289129</v>
      </c>
    </row>
    <row r="752" spans="1:10" ht="15" customHeight="1" x14ac:dyDescent="0.25">
      <c r="A752" s="3" t="s">
        <v>1253</v>
      </c>
      <c r="B752" s="4" t="s">
        <v>1254</v>
      </c>
      <c r="C752" s="4" t="s">
        <v>82</v>
      </c>
      <c r="D752" s="5" t="s">
        <v>1911</v>
      </c>
      <c r="E752" s="5" t="s">
        <v>1912</v>
      </c>
      <c r="F752" s="6" t="s">
        <v>1832</v>
      </c>
      <c r="G752" s="7">
        <v>260527</v>
      </c>
      <c r="H752" s="7">
        <v>1016875</v>
      </c>
      <c r="I752" s="8">
        <v>2282652</v>
      </c>
      <c r="J752" s="8">
        <f t="shared" si="11"/>
        <v>3560054</v>
      </c>
    </row>
    <row r="753" spans="1:10" ht="15" customHeight="1" x14ac:dyDescent="0.25">
      <c r="A753" s="3" t="s">
        <v>334</v>
      </c>
      <c r="B753" s="4" t="s">
        <v>335</v>
      </c>
      <c r="C753" s="4" t="s">
        <v>82</v>
      </c>
      <c r="D753" s="5" t="s">
        <v>1925</v>
      </c>
      <c r="E753" s="5" t="s">
        <v>1814</v>
      </c>
      <c r="F753" s="6" t="s">
        <v>1832</v>
      </c>
      <c r="G753" s="7">
        <v>206231</v>
      </c>
      <c r="H753" s="7">
        <v>778422</v>
      </c>
      <c r="I753" s="8">
        <v>1747381</v>
      </c>
      <c r="J753" s="8">
        <f t="shared" si="11"/>
        <v>2732034</v>
      </c>
    </row>
    <row r="754" spans="1:10" ht="15" customHeight="1" x14ac:dyDescent="0.25">
      <c r="A754" s="3" t="s">
        <v>743</v>
      </c>
      <c r="B754" s="4" t="s">
        <v>744</v>
      </c>
      <c r="C754" s="4" t="s">
        <v>82</v>
      </c>
      <c r="D754" s="5" t="s">
        <v>1865</v>
      </c>
      <c r="E754" s="5" t="s">
        <v>1831</v>
      </c>
      <c r="F754" s="6" t="s">
        <v>1832</v>
      </c>
      <c r="G754" s="7">
        <v>16030</v>
      </c>
      <c r="H754" s="7">
        <v>59661</v>
      </c>
      <c r="I754" s="8">
        <v>133925</v>
      </c>
      <c r="J754" s="8">
        <f t="shared" si="11"/>
        <v>209616</v>
      </c>
    </row>
    <row r="755" spans="1:10" ht="15" customHeight="1" x14ac:dyDescent="0.25">
      <c r="A755" s="3" t="s">
        <v>244</v>
      </c>
      <c r="B755" s="4" t="s">
        <v>245</v>
      </c>
      <c r="C755" s="4" t="s">
        <v>82</v>
      </c>
      <c r="D755" s="5" t="s">
        <v>1865</v>
      </c>
      <c r="E755" s="5" t="s">
        <v>1831</v>
      </c>
      <c r="F755" s="6" t="s">
        <v>1832</v>
      </c>
      <c r="G755" s="7">
        <v>154578</v>
      </c>
      <c r="H755" s="7">
        <v>555370</v>
      </c>
      <c r="I755" s="8">
        <v>1246680</v>
      </c>
      <c r="J755" s="8">
        <f t="shared" si="11"/>
        <v>1956628</v>
      </c>
    </row>
    <row r="756" spans="1:10" ht="15" customHeight="1" x14ac:dyDescent="0.25">
      <c r="A756" s="3" t="s">
        <v>101</v>
      </c>
      <c r="B756" s="4" t="s">
        <v>102</v>
      </c>
      <c r="C756" s="4" t="s">
        <v>82</v>
      </c>
      <c r="D756" s="5" t="s">
        <v>1865</v>
      </c>
      <c r="E756" s="5" t="s">
        <v>1831</v>
      </c>
      <c r="F756" s="6" t="s">
        <v>1832</v>
      </c>
      <c r="G756" s="7">
        <v>74699</v>
      </c>
      <c r="H756" s="7">
        <v>273553</v>
      </c>
      <c r="I756" s="8">
        <v>614065</v>
      </c>
      <c r="J756" s="8">
        <f t="shared" si="11"/>
        <v>962317</v>
      </c>
    </row>
    <row r="757" spans="1:10" ht="15" customHeight="1" x14ac:dyDescent="0.25">
      <c r="A757" s="3" t="s">
        <v>926</v>
      </c>
      <c r="B757" s="4" t="s">
        <v>927</v>
      </c>
      <c r="C757" s="4" t="s">
        <v>82</v>
      </c>
      <c r="D757" s="5" t="s">
        <v>1911</v>
      </c>
      <c r="E757" s="5" t="s">
        <v>1912</v>
      </c>
      <c r="F757" s="6" t="s">
        <v>1832</v>
      </c>
      <c r="G757" s="7">
        <v>70964</v>
      </c>
      <c r="H757" s="7">
        <v>274264</v>
      </c>
      <c r="I757" s="8">
        <v>615660</v>
      </c>
      <c r="J757" s="8">
        <f t="shared" si="11"/>
        <v>960888</v>
      </c>
    </row>
    <row r="758" spans="1:10" ht="15" customHeight="1" x14ac:dyDescent="0.25">
      <c r="A758" s="3" t="s">
        <v>811</v>
      </c>
      <c r="B758" s="4" t="s">
        <v>812</v>
      </c>
      <c r="C758" s="4" t="s">
        <v>82</v>
      </c>
      <c r="D758" s="5" t="s">
        <v>1911</v>
      </c>
      <c r="E758" s="5" t="s">
        <v>1912</v>
      </c>
      <c r="F758" s="6" t="s">
        <v>1832</v>
      </c>
      <c r="G758" s="7">
        <v>42069</v>
      </c>
      <c r="H758" s="7">
        <v>163252</v>
      </c>
      <c r="I758" s="8">
        <v>366464</v>
      </c>
      <c r="J758" s="8">
        <f t="shared" si="11"/>
        <v>571785</v>
      </c>
    </row>
    <row r="759" spans="1:10" ht="15" customHeight="1" x14ac:dyDescent="0.25">
      <c r="A759" s="3" t="s">
        <v>80</v>
      </c>
      <c r="B759" s="4" t="s">
        <v>81</v>
      </c>
      <c r="C759" s="4" t="s">
        <v>82</v>
      </c>
      <c r="D759" s="5" t="s">
        <v>1911</v>
      </c>
      <c r="E759" s="5" t="s">
        <v>1912</v>
      </c>
      <c r="F759" s="6" t="s">
        <v>1832</v>
      </c>
      <c r="G759" s="7">
        <v>63308</v>
      </c>
      <c r="H759" s="7">
        <v>247893</v>
      </c>
      <c r="I759" s="8">
        <v>556463</v>
      </c>
      <c r="J759" s="8">
        <f t="shared" si="11"/>
        <v>867664</v>
      </c>
    </row>
    <row r="760" spans="1:10" ht="15" customHeight="1" x14ac:dyDescent="0.25">
      <c r="A760" s="3" t="s">
        <v>389</v>
      </c>
      <c r="B760" s="4" t="s">
        <v>390</v>
      </c>
      <c r="C760" s="4" t="s">
        <v>82</v>
      </c>
      <c r="D760" s="5" t="s">
        <v>1911</v>
      </c>
      <c r="E760" s="5" t="s">
        <v>1912</v>
      </c>
      <c r="F760" s="6" t="s">
        <v>1832</v>
      </c>
      <c r="G760" s="7">
        <v>277213</v>
      </c>
      <c r="H760" s="7">
        <v>1057592</v>
      </c>
      <c r="I760" s="8">
        <v>2374053</v>
      </c>
      <c r="J760" s="8">
        <f t="shared" si="11"/>
        <v>3708858</v>
      </c>
    </row>
    <row r="761" spans="1:10" ht="15" customHeight="1" x14ac:dyDescent="0.25">
      <c r="A761" s="3" t="s">
        <v>1122</v>
      </c>
      <c r="B761" s="4" t="s">
        <v>1123</v>
      </c>
      <c r="C761" s="4" t="s">
        <v>82</v>
      </c>
      <c r="D761" s="5" t="s">
        <v>1863</v>
      </c>
      <c r="E761" s="5" t="s">
        <v>1864</v>
      </c>
      <c r="F761" s="6" t="s">
        <v>1832</v>
      </c>
      <c r="G761" s="7">
        <v>154010</v>
      </c>
      <c r="H761" s="7">
        <v>549741</v>
      </c>
      <c r="I761" s="8">
        <v>1234044</v>
      </c>
      <c r="J761" s="8">
        <f t="shared" si="11"/>
        <v>1937795</v>
      </c>
    </row>
    <row r="762" spans="1:10" ht="15" customHeight="1" x14ac:dyDescent="0.25">
      <c r="A762" s="3" t="s">
        <v>1703</v>
      </c>
      <c r="B762" s="4" t="s">
        <v>1704</v>
      </c>
      <c r="C762" s="4" t="s">
        <v>82</v>
      </c>
      <c r="D762" s="5" t="s">
        <v>1930</v>
      </c>
      <c r="E762" s="5" t="s">
        <v>1912</v>
      </c>
      <c r="F762" s="6" t="s">
        <v>1832</v>
      </c>
      <c r="G762" s="7">
        <v>115959</v>
      </c>
      <c r="H762" s="7">
        <v>434587</v>
      </c>
      <c r="I762" s="8">
        <v>975550</v>
      </c>
      <c r="J762" s="8">
        <f t="shared" si="11"/>
        <v>1526096</v>
      </c>
    </row>
    <row r="763" spans="1:10" ht="15" customHeight="1" x14ac:dyDescent="0.25">
      <c r="A763" s="3" t="s">
        <v>1155</v>
      </c>
      <c r="B763" s="4" t="s">
        <v>1156</v>
      </c>
      <c r="C763" s="4" t="s">
        <v>82</v>
      </c>
      <c r="D763" s="5" t="s">
        <v>1930</v>
      </c>
      <c r="E763" s="5" t="s">
        <v>1912</v>
      </c>
      <c r="F763" s="6" t="s">
        <v>1832</v>
      </c>
      <c r="G763" s="7">
        <v>11053</v>
      </c>
      <c r="H763" s="7">
        <v>647815</v>
      </c>
      <c r="I763" s="8">
        <v>1454198</v>
      </c>
      <c r="J763" s="8">
        <f t="shared" si="11"/>
        <v>2113066</v>
      </c>
    </row>
    <row r="764" spans="1:10" ht="15" customHeight="1" x14ac:dyDescent="0.25">
      <c r="A764" s="3" t="s">
        <v>878</v>
      </c>
      <c r="B764" s="4" t="s">
        <v>879</v>
      </c>
      <c r="C764" s="4" t="s">
        <v>82</v>
      </c>
      <c r="D764" s="5" t="s">
        <v>1930</v>
      </c>
      <c r="E764" s="5" t="s">
        <v>1912</v>
      </c>
      <c r="F764" s="6" t="s">
        <v>1832</v>
      </c>
      <c r="G764" s="7">
        <v>68811</v>
      </c>
      <c r="H764" s="7">
        <v>236991</v>
      </c>
      <c r="I764" s="8">
        <v>531991</v>
      </c>
      <c r="J764" s="8">
        <f t="shared" si="11"/>
        <v>837793</v>
      </c>
    </row>
    <row r="765" spans="1:10" ht="15" customHeight="1" x14ac:dyDescent="0.25">
      <c r="A765" s="3" t="s">
        <v>397</v>
      </c>
      <c r="B765" s="4" t="s">
        <v>398</v>
      </c>
      <c r="C765" s="4" t="s">
        <v>82</v>
      </c>
      <c r="D765" s="5" t="s">
        <v>1911</v>
      </c>
      <c r="E765" s="5" t="s">
        <v>1912</v>
      </c>
      <c r="F765" s="6" t="s">
        <v>1832</v>
      </c>
      <c r="G765" s="7">
        <v>273295</v>
      </c>
      <c r="H765" s="7">
        <v>1070139</v>
      </c>
      <c r="I765" s="8">
        <v>2402219</v>
      </c>
      <c r="J765" s="8">
        <f t="shared" si="11"/>
        <v>3745653</v>
      </c>
    </row>
    <row r="766" spans="1:10" ht="15" customHeight="1" x14ac:dyDescent="0.25">
      <c r="A766" s="3" t="s">
        <v>226</v>
      </c>
      <c r="B766" s="4" t="s">
        <v>227</v>
      </c>
      <c r="C766" s="4" t="s">
        <v>82</v>
      </c>
      <c r="D766" s="5" t="s">
        <v>1930</v>
      </c>
      <c r="E766" s="5" t="s">
        <v>1912</v>
      </c>
      <c r="F766" s="6" t="s">
        <v>1832</v>
      </c>
      <c r="G766" s="7">
        <v>143051</v>
      </c>
      <c r="H766" s="7">
        <v>510621</v>
      </c>
      <c r="I766" s="8">
        <v>1146227</v>
      </c>
      <c r="J766" s="8">
        <f t="shared" si="11"/>
        <v>1799899</v>
      </c>
    </row>
    <row r="767" spans="1:10" ht="15" customHeight="1" x14ac:dyDescent="0.25">
      <c r="A767" s="3" t="s">
        <v>642</v>
      </c>
      <c r="B767" s="4" t="s">
        <v>643</v>
      </c>
      <c r="C767" s="4" t="s">
        <v>82</v>
      </c>
      <c r="D767" s="5" t="s">
        <v>1930</v>
      </c>
      <c r="E767" s="5" t="s">
        <v>1912</v>
      </c>
      <c r="F767" s="6" t="s">
        <v>1832</v>
      </c>
      <c r="G767" s="7">
        <v>1122827</v>
      </c>
      <c r="H767" s="7">
        <v>4396660</v>
      </c>
      <c r="I767" s="8">
        <v>9869500</v>
      </c>
      <c r="J767" s="8">
        <f t="shared" si="11"/>
        <v>15388987</v>
      </c>
    </row>
    <row r="768" spans="1:10" ht="15" customHeight="1" x14ac:dyDescent="0.25">
      <c r="A768" s="3" t="s">
        <v>379</v>
      </c>
      <c r="B768" s="4" t="s">
        <v>380</v>
      </c>
      <c r="C768" s="4" t="s">
        <v>82</v>
      </c>
      <c r="D768" s="5" t="s">
        <v>1911</v>
      </c>
      <c r="E768" s="5" t="s">
        <v>1912</v>
      </c>
      <c r="F768" s="6" t="s">
        <v>1832</v>
      </c>
      <c r="G768" s="7">
        <v>250924</v>
      </c>
      <c r="H768" s="7">
        <v>982540</v>
      </c>
      <c r="I768" s="8">
        <v>2205579</v>
      </c>
      <c r="J768" s="8">
        <f t="shared" si="11"/>
        <v>3439043</v>
      </c>
    </row>
    <row r="769" spans="1:10" ht="15" customHeight="1" x14ac:dyDescent="0.25">
      <c r="A769" s="3" t="s">
        <v>796</v>
      </c>
      <c r="B769" s="4" t="s">
        <v>797</v>
      </c>
      <c r="C769" s="4" t="s">
        <v>82</v>
      </c>
      <c r="D769" s="5" t="s">
        <v>1911</v>
      </c>
      <c r="E769" s="5" t="s">
        <v>1912</v>
      </c>
      <c r="F769" s="6" t="s">
        <v>1832</v>
      </c>
      <c r="G769" s="7">
        <v>44014</v>
      </c>
      <c r="H769" s="7">
        <v>153514</v>
      </c>
      <c r="I769" s="8">
        <v>344604</v>
      </c>
      <c r="J769" s="8">
        <f t="shared" si="11"/>
        <v>542132</v>
      </c>
    </row>
    <row r="770" spans="1:10" ht="15" customHeight="1" x14ac:dyDescent="0.25">
      <c r="A770" s="3" t="s">
        <v>884</v>
      </c>
      <c r="B770" s="4" t="s">
        <v>885</v>
      </c>
      <c r="C770" s="4" t="s">
        <v>82</v>
      </c>
      <c r="D770" s="5" t="s">
        <v>1911</v>
      </c>
      <c r="E770" s="5" t="s">
        <v>1912</v>
      </c>
      <c r="F770" s="6" t="s">
        <v>1832</v>
      </c>
      <c r="G770" s="7">
        <v>61400</v>
      </c>
      <c r="H770" s="7">
        <v>240426</v>
      </c>
      <c r="I770" s="8">
        <v>539701</v>
      </c>
      <c r="J770" s="8">
        <f t="shared" si="11"/>
        <v>841527</v>
      </c>
    </row>
    <row r="771" spans="1:10" ht="15" customHeight="1" x14ac:dyDescent="0.25">
      <c r="A771" s="3" t="s">
        <v>325</v>
      </c>
      <c r="B771" s="4" t="s">
        <v>326</v>
      </c>
      <c r="C771" s="4" t="s">
        <v>82</v>
      </c>
      <c r="D771" s="5" t="s">
        <v>1930</v>
      </c>
      <c r="E771" s="5" t="s">
        <v>1912</v>
      </c>
      <c r="F771" s="6" t="s">
        <v>1832</v>
      </c>
      <c r="G771" s="7">
        <v>193990</v>
      </c>
      <c r="H771" s="7">
        <v>759604</v>
      </c>
      <c r="I771" s="8">
        <v>1705138</v>
      </c>
      <c r="J771" s="8">
        <f t="shared" si="11"/>
        <v>2658732</v>
      </c>
    </row>
    <row r="772" spans="1:10" ht="15" customHeight="1" x14ac:dyDescent="0.25">
      <c r="A772" s="3" t="s">
        <v>170</v>
      </c>
      <c r="B772" s="4" t="s">
        <v>171</v>
      </c>
      <c r="C772" s="4" t="s">
        <v>82</v>
      </c>
      <c r="D772" s="5" t="s">
        <v>1930</v>
      </c>
      <c r="E772" s="5" t="s">
        <v>1912</v>
      </c>
      <c r="F772" s="6" t="s">
        <v>1832</v>
      </c>
      <c r="G772" s="7">
        <v>95863</v>
      </c>
      <c r="H772" s="7">
        <v>375369</v>
      </c>
      <c r="I772" s="8">
        <v>842619</v>
      </c>
      <c r="J772" s="8">
        <f t="shared" si="11"/>
        <v>1313851</v>
      </c>
    </row>
    <row r="773" spans="1:10" ht="15" customHeight="1" x14ac:dyDescent="0.25">
      <c r="A773" s="3" t="s">
        <v>1401</v>
      </c>
      <c r="B773" s="4" t="s">
        <v>1402</v>
      </c>
      <c r="C773" s="4" t="s">
        <v>82</v>
      </c>
      <c r="D773" s="5" t="s">
        <v>1911</v>
      </c>
      <c r="E773" s="5" t="s">
        <v>1912</v>
      </c>
      <c r="F773" s="6" t="s">
        <v>1832</v>
      </c>
      <c r="G773" s="7">
        <v>3092843</v>
      </c>
      <c r="H773" s="7">
        <v>12110662</v>
      </c>
      <c r="I773" s="8">
        <v>27185676</v>
      </c>
      <c r="J773" s="8">
        <f t="shared" si="11"/>
        <v>42389181</v>
      </c>
    </row>
    <row r="774" spans="1:10" ht="15" customHeight="1" x14ac:dyDescent="0.25">
      <c r="A774" s="3" t="s">
        <v>315</v>
      </c>
      <c r="B774" s="4" t="s">
        <v>316</v>
      </c>
      <c r="C774" s="4" t="s">
        <v>82</v>
      </c>
      <c r="D774" s="5" t="s">
        <v>1930</v>
      </c>
      <c r="E774" s="5" t="s">
        <v>1912</v>
      </c>
      <c r="F774" s="6" t="s">
        <v>1832</v>
      </c>
      <c r="G774" s="7">
        <v>183201</v>
      </c>
      <c r="H774" s="7">
        <v>717357</v>
      </c>
      <c r="I774" s="8">
        <v>1610302</v>
      </c>
      <c r="J774" s="8">
        <f t="shared" si="11"/>
        <v>2510860</v>
      </c>
    </row>
    <row r="775" spans="1:10" ht="15" customHeight="1" x14ac:dyDescent="0.25">
      <c r="A775" s="3" t="s">
        <v>1403</v>
      </c>
      <c r="B775" s="4" t="s">
        <v>1404</v>
      </c>
      <c r="C775" s="4" t="s">
        <v>82</v>
      </c>
      <c r="D775" s="5" t="s">
        <v>1911</v>
      </c>
      <c r="E775" s="5" t="s">
        <v>1912</v>
      </c>
      <c r="F775" s="6" t="s">
        <v>1832</v>
      </c>
      <c r="G775" s="7">
        <v>6191843</v>
      </c>
      <c r="H775" s="7">
        <v>24245434</v>
      </c>
      <c r="I775" s="8">
        <v>54425475</v>
      </c>
      <c r="J775" s="8">
        <f t="shared" si="11"/>
        <v>84862752</v>
      </c>
    </row>
    <row r="776" spans="1:10" ht="15" customHeight="1" x14ac:dyDescent="0.25">
      <c r="A776" s="3" t="s">
        <v>383</v>
      </c>
      <c r="B776" s="4" t="s">
        <v>384</v>
      </c>
      <c r="C776" s="4" t="s">
        <v>82</v>
      </c>
      <c r="D776" s="5" t="s">
        <v>1865</v>
      </c>
      <c r="E776" s="5" t="s">
        <v>1831</v>
      </c>
      <c r="F776" s="6" t="s">
        <v>1832</v>
      </c>
      <c r="G776" s="7">
        <v>257774</v>
      </c>
      <c r="H776" s="7">
        <v>1000774</v>
      </c>
      <c r="I776" s="8">
        <v>2246509</v>
      </c>
      <c r="J776" s="8">
        <f t="shared" si="11"/>
        <v>3505057</v>
      </c>
    </row>
    <row r="777" spans="1:10" ht="15" customHeight="1" x14ac:dyDescent="0.25">
      <c r="A777" s="3" t="s">
        <v>614</v>
      </c>
      <c r="B777" s="4" t="s">
        <v>615</v>
      </c>
      <c r="C777" s="4" t="s">
        <v>82</v>
      </c>
      <c r="D777" s="5" t="s">
        <v>1930</v>
      </c>
      <c r="E777" s="5" t="s">
        <v>1912</v>
      </c>
      <c r="F777" s="6" t="s">
        <v>1832</v>
      </c>
      <c r="G777" s="7">
        <v>916186</v>
      </c>
      <c r="H777" s="7">
        <v>3430066</v>
      </c>
      <c r="I777" s="8">
        <v>7699716</v>
      </c>
      <c r="J777" s="8">
        <f t="shared" si="11"/>
        <v>12045968</v>
      </c>
    </row>
    <row r="778" spans="1:10" ht="15" customHeight="1" x14ac:dyDescent="0.25">
      <c r="A778" s="3" t="s">
        <v>317</v>
      </c>
      <c r="B778" s="4" t="s">
        <v>318</v>
      </c>
      <c r="C778" s="4" t="s">
        <v>82</v>
      </c>
      <c r="D778" s="5" t="s">
        <v>1911</v>
      </c>
      <c r="E778" s="5" t="s">
        <v>1912</v>
      </c>
      <c r="F778" s="6" t="s">
        <v>1832</v>
      </c>
      <c r="G778" s="7">
        <v>192802</v>
      </c>
      <c r="H778" s="7">
        <v>721452</v>
      </c>
      <c r="I778" s="8">
        <v>1619495</v>
      </c>
      <c r="J778" s="8">
        <f t="shared" si="11"/>
        <v>2533749</v>
      </c>
    </row>
    <row r="779" spans="1:10" ht="15" customHeight="1" x14ac:dyDescent="0.25">
      <c r="A779" s="3" t="s">
        <v>1427</v>
      </c>
      <c r="B779" s="4" t="s">
        <v>1428</v>
      </c>
      <c r="C779" s="4" t="s">
        <v>218</v>
      </c>
      <c r="D779" s="5" t="s">
        <v>1839</v>
      </c>
      <c r="E779" s="5" t="s">
        <v>1840</v>
      </c>
      <c r="F779" s="6" t="s">
        <v>1813</v>
      </c>
      <c r="G779" s="7">
        <v>37750</v>
      </c>
      <c r="H779" s="7">
        <v>147075</v>
      </c>
      <c r="I779" s="8">
        <v>330150</v>
      </c>
      <c r="J779" s="8">
        <f t="shared" si="11"/>
        <v>514975</v>
      </c>
    </row>
    <row r="780" spans="1:10" ht="15" customHeight="1" x14ac:dyDescent="0.25">
      <c r="A780" s="3" t="s">
        <v>1163</v>
      </c>
      <c r="B780" s="4" t="s">
        <v>1164</v>
      </c>
      <c r="C780" s="4" t="s">
        <v>218</v>
      </c>
      <c r="D780" s="5" t="s">
        <v>1839</v>
      </c>
      <c r="E780" s="5" t="s">
        <v>1840</v>
      </c>
      <c r="F780" s="6" t="s">
        <v>1813</v>
      </c>
      <c r="G780" s="7">
        <v>176400</v>
      </c>
      <c r="H780" s="7">
        <v>690727</v>
      </c>
      <c r="I780" s="8">
        <v>1550526</v>
      </c>
      <c r="J780" s="8">
        <f t="shared" ref="J780:J843" si="12">SUM(G780:I780)</f>
        <v>2417653</v>
      </c>
    </row>
    <row r="781" spans="1:10" ht="15" customHeight="1" x14ac:dyDescent="0.25">
      <c r="A781" s="3" t="s">
        <v>216</v>
      </c>
      <c r="B781" s="4" t="s">
        <v>217</v>
      </c>
      <c r="C781" s="4" t="s">
        <v>218</v>
      </c>
      <c r="D781" s="5" t="s">
        <v>1839</v>
      </c>
      <c r="E781" s="5" t="s">
        <v>1840</v>
      </c>
      <c r="F781" s="6" t="s">
        <v>1813</v>
      </c>
      <c r="G781" s="7">
        <v>123211</v>
      </c>
      <c r="H781" s="7">
        <v>484930</v>
      </c>
      <c r="I781" s="8">
        <v>1088558</v>
      </c>
      <c r="J781" s="8">
        <f t="shared" si="12"/>
        <v>1696699</v>
      </c>
    </row>
    <row r="782" spans="1:10" ht="15" customHeight="1" x14ac:dyDescent="0.25">
      <c r="A782" s="3" t="s">
        <v>865</v>
      </c>
      <c r="B782" s="4" t="s">
        <v>866</v>
      </c>
      <c r="C782" s="4" t="s">
        <v>369</v>
      </c>
      <c r="D782" s="5" t="s">
        <v>1839</v>
      </c>
      <c r="E782" s="5" t="s">
        <v>1840</v>
      </c>
      <c r="F782" s="6" t="s">
        <v>1813</v>
      </c>
      <c r="G782" s="7">
        <v>55633</v>
      </c>
      <c r="H782" s="7">
        <v>222589</v>
      </c>
      <c r="I782" s="8">
        <v>499662</v>
      </c>
      <c r="J782" s="8">
        <f t="shared" si="12"/>
        <v>777884</v>
      </c>
    </row>
    <row r="783" spans="1:10" ht="15" customHeight="1" x14ac:dyDescent="0.25">
      <c r="A783" s="3" t="s">
        <v>1089</v>
      </c>
      <c r="B783" s="4" t="s">
        <v>1090</v>
      </c>
      <c r="C783" s="4" t="s">
        <v>369</v>
      </c>
      <c r="D783" s="5" t="s">
        <v>1908</v>
      </c>
      <c r="E783" s="5" t="s">
        <v>1878</v>
      </c>
      <c r="F783" s="6" t="s">
        <v>1826</v>
      </c>
      <c r="G783" s="7">
        <v>140985</v>
      </c>
      <c r="H783" s="7">
        <v>475288</v>
      </c>
      <c r="I783" s="8">
        <v>1066913</v>
      </c>
      <c r="J783" s="8">
        <f t="shared" si="12"/>
        <v>1683186</v>
      </c>
    </row>
    <row r="784" spans="1:10" ht="15" customHeight="1" x14ac:dyDescent="0.25">
      <c r="A784" s="3" t="s">
        <v>1293</v>
      </c>
      <c r="B784" s="4" t="s">
        <v>1294</v>
      </c>
      <c r="C784" s="4" t="s">
        <v>369</v>
      </c>
      <c r="D784" s="5" t="s">
        <v>1870</v>
      </c>
      <c r="E784" s="5" t="s">
        <v>1862</v>
      </c>
      <c r="F784" s="6" t="s">
        <v>1813</v>
      </c>
      <c r="G784" s="7">
        <v>333807</v>
      </c>
      <c r="H784" s="7">
        <v>1254477</v>
      </c>
      <c r="I784" s="8">
        <v>2816016</v>
      </c>
      <c r="J784" s="8">
        <f t="shared" si="12"/>
        <v>4404300</v>
      </c>
    </row>
    <row r="785" spans="1:10" ht="15" customHeight="1" x14ac:dyDescent="0.25">
      <c r="A785" s="3" t="s">
        <v>1050</v>
      </c>
      <c r="B785" s="4" t="s">
        <v>1051</v>
      </c>
      <c r="C785" s="4" t="s">
        <v>369</v>
      </c>
      <c r="D785" s="5" t="s">
        <v>1870</v>
      </c>
      <c r="E785" s="5" t="s">
        <v>1862</v>
      </c>
      <c r="F785" s="6" t="s">
        <v>1813</v>
      </c>
      <c r="G785" s="7">
        <v>123642</v>
      </c>
      <c r="H785" s="7">
        <v>432396</v>
      </c>
      <c r="I785" s="8">
        <v>970630</v>
      </c>
      <c r="J785" s="8">
        <f t="shared" si="12"/>
        <v>1526668</v>
      </c>
    </row>
    <row r="786" spans="1:10" ht="15" customHeight="1" x14ac:dyDescent="0.25">
      <c r="A786" s="3" t="s">
        <v>367</v>
      </c>
      <c r="B786" s="4" t="s">
        <v>368</v>
      </c>
      <c r="C786" s="4" t="s">
        <v>369</v>
      </c>
      <c r="D786" s="5" t="s">
        <v>1870</v>
      </c>
      <c r="E786" s="5" t="s">
        <v>1862</v>
      </c>
      <c r="F786" s="6" t="s">
        <v>1813</v>
      </c>
      <c r="G786" s="7">
        <v>255167</v>
      </c>
      <c r="H786" s="7">
        <v>949700</v>
      </c>
      <c r="I786" s="8">
        <v>2131861</v>
      </c>
      <c r="J786" s="8">
        <f t="shared" si="12"/>
        <v>3336728</v>
      </c>
    </row>
    <row r="787" spans="1:10" ht="15" customHeight="1" x14ac:dyDescent="0.25">
      <c r="A787" s="3" t="s">
        <v>1052</v>
      </c>
      <c r="B787" s="4" t="s">
        <v>1053</v>
      </c>
      <c r="C787" s="4" t="s">
        <v>369</v>
      </c>
      <c r="D787" s="5" t="s">
        <v>1870</v>
      </c>
      <c r="E787" s="5" t="s">
        <v>1862</v>
      </c>
      <c r="F787" s="6" t="s">
        <v>1813</v>
      </c>
      <c r="G787" s="7">
        <v>118058</v>
      </c>
      <c r="H787" s="7">
        <v>439397</v>
      </c>
      <c r="I787" s="8">
        <v>986346</v>
      </c>
      <c r="J787" s="8">
        <f t="shared" si="12"/>
        <v>1543801</v>
      </c>
    </row>
    <row r="788" spans="1:10" ht="15" customHeight="1" x14ac:dyDescent="0.25">
      <c r="A788" s="3" t="s">
        <v>438</v>
      </c>
      <c r="B788" s="4" t="s">
        <v>439</v>
      </c>
      <c r="C788" s="4" t="s">
        <v>369</v>
      </c>
      <c r="D788" s="5" t="s">
        <v>1839</v>
      </c>
      <c r="E788" s="5" t="s">
        <v>1840</v>
      </c>
      <c r="F788" s="6" t="s">
        <v>1813</v>
      </c>
      <c r="G788" s="7">
        <v>312852</v>
      </c>
      <c r="H788" s="7">
        <v>1225039</v>
      </c>
      <c r="I788" s="8">
        <v>2749932</v>
      </c>
      <c r="J788" s="8">
        <f t="shared" si="12"/>
        <v>4287823</v>
      </c>
    </row>
    <row r="789" spans="1:10" ht="15" customHeight="1" x14ac:dyDescent="0.25">
      <c r="A789" s="3" t="s">
        <v>957</v>
      </c>
      <c r="B789" s="4" t="s">
        <v>958</v>
      </c>
      <c r="C789" s="4" t="s">
        <v>369</v>
      </c>
      <c r="D789" s="5" t="s">
        <v>1839</v>
      </c>
      <c r="E789" s="5" t="s">
        <v>1840</v>
      </c>
      <c r="F789" s="6" t="s">
        <v>1813</v>
      </c>
      <c r="G789" s="7">
        <v>80574</v>
      </c>
      <c r="H789" s="7">
        <v>315503</v>
      </c>
      <c r="I789" s="8">
        <v>708233</v>
      </c>
      <c r="J789" s="8">
        <f t="shared" si="12"/>
        <v>1104310</v>
      </c>
    </row>
    <row r="790" spans="1:10" ht="15" customHeight="1" x14ac:dyDescent="0.25">
      <c r="A790" s="3" t="s">
        <v>1009</v>
      </c>
      <c r="B790" s="4" t="s">
        <v>1010</v>
      </c>
      <c r="C790" s="4" t="s">
        <v>369</v>
      </c>
      <c r="D790" s="5" t="s">
        <v>1870</v>
      </c>
      <c r="E790" s="5" t="s">
        <v>1862</v>
      </c>
      <c r="F790" s="6" t="s">
        <v>1813</v>
      </c>
      <c r="G790" s="7">
        <v>98561</v>
      </c>
      <c r="H790" s="7">
        <v>385930</v>
      </c>
      <c r="I790" s="8">
        <v>866326</v>
      </c>
      <c r="J790" s="8">
        <f t="shared" si="12"/>
        <v>1350817</v>
      </c>
    </row>
    <row r="791" spans="1:10" ht="15" customHeight="1" x14ac:dyDescent="0.25">
      <c r="A791" s="3" t="s">
        <v>1405</v>
      </c>
      <c r="B791" s="4" t="s">
        <v>1406</v>
      </c>
      <c r="C791" s="4" t="s">
        <v>369</v>
      </c>
      <c r="D791" s="5" t="s">
        <v>1870</v>
      </c>
      <c r="E791" s="5" t="s">
        <v>1862</v>
      </c>
      <c r="F791" s="6" t="s">
        <v>1826</v>
      </c>
      <c r="G791" s="7">
        <v>7866320</v>
      </c>
      <c r="H791" s="7">
        <v>30802189</v>
      </c>
      <c r="I791" s="8">
        <v>69143897</v>
      </c>
      <c r="J791" s="8">
        <f t="shared" si="12"/>
        <v>107812406</v>
      </c>
    </row>
    <row r="792" spans="1:10" ht="15" customHeight="1" x14ac:dyDescent="0.25">
      <c r="A792" s="3" t="s">
        <v>418</v>
      </c>
      <c r="B792" s="4" t="s">
        <v>419</v>
      </c>
      <c r="C792" s="4" t="s">
        <v>299</v>
      </c>
      <c r="D792" s="5" t="s">
        <v>1847</v>
      </c>
      <c r="E792" s="5" t="s">
        <v>1812</v>
      </c>
      <c r="F792" s="6" t="s">
        <v>1813</v>
      </c>
      <c r="G792" s="7">
        <v>234537</v>
      </c>
      <c r="H792" s="7">
        <v>1115795</v>
      </c>
      <c r="I792" s="8">
        <v>2504706</v>
      </c>
      <c r="J792" s="8">
        <f t="shared" si="12"/>
        <v>3855038</v>
      </c>
    </row>
    <row r="793" spans="1:10" ht="15" customHeight="1" x14ac:dyDescent="0.25">
      <c r="A793" s="3" t="s">
        <v>1189</v>
      </c>
      <c r="B793" s="4" t="s">
        <v>1190</v>
      </c>
      <c r="C793" s="4" t="s">
        <v>299</v>
      </c>
      <c r="D793" s="5" t="s">
        <v>1847</v>
      </c>
      <c r="E793" s="5" t="s">
        <v>1812</v>
      </c>
      <c r="F793" s="6" t="s">
        <v>1813</v>
      </c>
      <c r="G793" s="7">
        <v>170198</v>
      </c>
      <c r="H793" s="7">
        <v>746937</v>
      </c>
      <c r="I793" s="8">
        <v>1676704</v>
      </c>
      <c r="J793" s="8">
        <f t="shared" si="12"/>
        <v>2593839</v>
      </c>
    </row>
    <row r="794" spans="1:10" ht="15" customHeight="1" x14ac:dyDescent="0.25">
      <c r="A794" s="3" t="s">
        <v>297</v>
      </c>
      <c r="B794" s="4" t="s">
        <v>298</v>
      </c>
      <c r="C794" s="4" t="s">
        <v>299</v>
      </c>
      <c r="D794" s="5" t="s">
        <v>1847</v>
      </c>
      <c r="E794" s="5" t="s">
        <v>1812</v>
      </c>
      <c r="F794" s="6" t="s">
        <v>1813</v>
      </c>
      <c r="G794" s="7">
        <v>170383</v>
      </c>
      <c r="H794" s="7">
        <v>670071</v>
      </c>
      <c r="I794" s="8">
        <v>1504158</v>
      </c>
      <c r="J794" s="8">
        <f t="shared" si="12"/>
        <v>2344612</v>
      </c>
    </row>
    <row r="795" spans="1:10" ht="15" customHeight="1" x14ac:dyDescent="0.25">
      <c r="A795" s="3" t="s">
        <v>270</v>
      </c>
      <c r="B795" s="4" t="s">
        <v>271</v>
      </c>
      <c r="C795" s="4" t="s">
        <v>272</v>
      </c>
      <c r="D795" s="5" t="s">
        <v>1871</v>
      </c>
      <c r="E795" s="5" t="s">
        <v>1872</v>
      </c>
      <c r="F795" s="6" t="s">
        <v>1813</v>
      </c>
      <c r="G795" s="7">
        <v>162520</v>
      </c>
      <c r="H795" s="7">
        <v>604685</v>
      </c>
      <c r="I795" s="8">
        <v>1357381</v>
      </c>
      <c r="J795" s="8">
        <f t="shared" si="12"/>
        <v>2124586</v>
      </c>
    </row>
    <row r="796" spans="1:10" ht="15" customHeight="1" x14ac:dyDescent="0.25">
      <c r="A796" s="3" t="s">
        <v>788</v>
      </c>
      <c r="B796" s="4" t="s">
        <v>789</v>
      </c>
      <c r="C796" s="4" t="s">
        <v>272</v>
      </c>
      <c r="D796" s="5" t="s">
        <v>1841</v>
      </c>
      <c r="E796" s="5" t="s">
        <v>1840</v>
      </c>
      <c r="F796" s="6" t="s">
        <v>1813</v>
      </c>
      <c r="G796" s="7">
        <v>35103</v>
      </c>
      <c r="H796" s="7">
        <v>137449</v>
      </c>
      <c r="I796" s="8">
        <v>308542</v>
      </c>
      <c r="J796" s="8">
        <f t="shared" si="12"/>
        <v>481094</v>
      </c>
    </row>
    <row r="797" spans="1:10" ht="15" customHeight="1" x14ac:dyDescent="0.25">
      <c r="A797" s="3" t="s">
        <v>819</v>
      </c>
      <c r="B797" s="4" t="s">
        <v>820</v>
      </c>
      <c r="C797" s="4" t="s">
        <v>272</v>
      </c>
      <c r="D797" s="5" t="s">
        <v>1841</v>
      </c>
      <c r="E797" s="5" t="s">
        <v>1840</v>
      </c>
      <c r="F797" s="6" t="s">
        <v>1813</v>
      </c>
      <c r="G797" s="7">
        <v>51797</v>
      </c>
      <c r="H797" s="7">
        <v>174616</v>
      </c>
      <c r="I797" s="8">
        <v>391974</v>
      </c>
      <c r="J797" s="8">
        <f t="shared" si="12"/>
        <v>618387</v>
      </c>
    </row>
    <row r="798" spans="1:10" ht="15" customHeight="1" x14ac:dyDescent="0.25">
      <c r="A798" s="3" t="s">
        <v>323</v>
      </c>
      <c r="B798" s="4" t="s">
        <v>324</v>
      </c>
      <c r="C798" s="4" t="s">
        <v>272</v>
      </c>
      <c r="D798" s="5" t="s">
        <v>1871</v>
      </c>
      <c r="E798" s="5" t="s">
        <v>1872</v>
      </c>
      <c r="F798" s="6" t="s">
        <v>1823</v>
      </c>
      <c r="G798" s="7">
        <v>193181</v>
      </c>
      <c r="H798" s="7">
        <v>746171</v>
      </c>
      <c r="I798" s="8">
        <v>1674983</v>
      </c>
      <c r="J798" s="8">
        <f t="shared" si="12"/>
        <v>2614335</v>
      </c>
    </row>
    <row r="799" spans="1:10" ht="15" customHeight="1" x14ac:dyDescent="0.25">
      <c r="A799" s="3" t="s">
        <v>763</v>
      </c>
      <c r="B799" s="4" t="s">
        <v>764</v>
      </c>
      <c r="C799" s="4" t="s">
        <v>272</v>
      </c>
      <c r="D799" s="5" t="s">
        <v>1841</v>
      </c>
      <c r="E799" s="5" t="s">
        <v>1840</v>
      </c>
      <c r="F799" s="6" t="s">
        <v>1813</v>
      </c>
      <c r="G799" s="7">
        <v>25898</v>
      </c>
      <c r="H799" s="7">
        <v>101406</v>
      </c>
      <c r="I799" s="8">
        <v>227634</v>
      </c>
      <c r="J799" s="8">
        <f t="shared" si="12"/>
        <v>354938</v>
      </c>
    </row>
    <row r="800" spans="1:10" ht="15" customHeight="1" x14ac:dyDescent="0.25">
      <c r="A800" s="3" t="s">
        <v>1282</v>
      </c>
      <c r="B800" s="4" t="s">
        <v>1283</v>
      </c>
      <c r="C800" s="4" t="s">
        <v>272</v>
      </c>
      <c r="D800" s="5" t="s">
        <v>1871</v>
      </c>
      <c r="E800" s="5" t="s">
        <v>1872</v>
      </c>
      <c r="F800" s="6" t="s">
        <v>1813</v>
      </c>
      <c r="G800" s="7">
        <v>292719</v>
      </c>
      <c r="H800" s="7">
        <v>1177935</v>
      </c>
      <c r="I800" s="8">
        <v>2644196</v>
      </c>
      <c r="J800" s="8">
        <f t="shared" si="12"/>
        <v>4114850</v>
      </c>
    </row>
    <row r="801" spans="1:10" ht="15" customHeight="1" x14ac:dyDescent="0.25">
      <c r="A801" s="3" t="s">
        <v>1581</v>
      </c>
      <c r="B801" s="4" t="s">
        <v>1582</v>
      </c>
      <c r="C801" s="4" t="s">
        <v>272</v>
      </c>
      <c r="D801" s="5" t="s">
        <v>1871</v>
      </c>
      <c r="E801" s="5" t="s">
        <v>1872</v>
      </c>
      <c r="F801" s="6" t="s">
        <v>1823</v>
      </c>
      <c r="G801" s="7">
        <v>20659</v>
      </c>
      <c r="H801" s="7">
        <v>99370</v>
      </c>
      <c r="I801" s="8">
        <v>223063</v>
      </c>
      <c r="J801" s="8">
        <f t="shared" si="12"/>
        <v>343092</v>
      </c>
    </row>
    <row r="802" spans="1:10" ht="15" customHeight="1" x14ac:dyDescent="0.25">
      <c r="A802" s="3" t="s">
        <v>993</v>
      </c>
      <c r="B802" s="4" t="s">
        <v>994</v>
      </c>
      <c r="C802" s="4" t="s">
        <v>272</v>
      </c>
      <c r="D802" s="5" t="s">
        <v>1871</v>
      </c>
      <c r="E802" s="5" t="s">
        <v>1872</v>
      </c>
      <c r="F802" s="6" t="s">
        <v>1823</v>
      </c>
      <c r="G802" s="7">
        <v>91726</v>
      </c>
      <c r="H802" s="7">
        <v>361632</v>
      </c>
      <c r="I802" s="8">
        <v>811781</v>
      </c>
      <c r="J802" s="8">
        <f t="shared" si="12"/>
        <v>1265139</v>
      </c>
    </row>
    <row r="803" spans="1:10" ht="15" customHeight="1" x14ac:dyDescent="0.25">
      <c r="A803" s="3" t="s">
        <v>598</v>
      </c>
      <c r="B803" s="4" t="s">
        <v>599</v>
      </c>
      <c r="C803" s="4" t="s">
        <v>272</v>
      </c>
      <c r="D803" s="5" t="s">
        <v>1871</v>
      </c>
      <c r="E803" s="5" t="s">
        <v>1872</v>
      </c>
      <c r="F803" s="6" t="s">
        <v>1823</v>
      </c>
      <c r="G803" s="7">
        <v>762080</v>
      </c>
      <c r="H803" s="7">
        <v>3059129</v>
      </c>
      <c r="I803" s="8">
        <v>6867047</v>
      </c>
      <c r="J803" s="8">
        <f t="shared" si="12"/>
        <v>10688256</v>
      </c>
    </row>
    <row r="804" spans="1:10" ht="15" customHeight="1" x14ac:dyDescent="0.25">
      <c r="A804" s="3" t="s">
        <v>853</v>
      </c>
      <c r="B804" s="4" t="s">
        <v>854</v>
      </c>
      <c r="C804" s="4" t="s">
        <v>272</v>
      </c>
      <c r="D804" s="5" t="s">
        <v>1871</v>
      </c>
      <c r="E804" s="5" t="s">
        <v>1872</v>
      </c>
      <c r="F804" s="6" t="s">
        <v>1823</v>
      </c>
      <c r="G804" s="7">
        <v>64778</v>
      </c>
      <c r="H804" s="7">
        <v>218385</v>
      </c>
      <c r="I804" s="8">
        <v>490224</v>
      </c>
      <c r="J804" s="8">
        <f t="shared" si="12"/>
        <v>773387</v>
      </c>
    </row>
    <row r="805" spans="1:10" ht="15" customHeight="1" x14ac:dyDescent="0.25">
      <c r="A805" s="3" t="s">
        <v>426</v>
      </c>
      <c r="B805" s="4" t="s">
        <v>427</v>
      </c>
      <c r="C805" s="4" t="s">
        <v>272</v>
      </c>
      <c r="D805" s="5" t="s">
        <v>1871</v>
      </c>
      <c r="E805" s="5" t="s">
        <v>1872</v>
      </c>
      <c r="F805" s="6" t="s">
        <v>1823</v>
      </c>
      <c r="G805" s="7">
        <v>283927</v>
      </c>
      <c r="H805" s="7">
        <v>1132835</v>
      </c>
      <c r="I805" s="8">
        <v>2542956</v>
      </c>
      <c r="J805" s="8">
        <f t="shared" si="12"/>
        <v>3959718</v>
      </c>
    </row>
    <row r="806" spans="1:10" ht="15" customHeight="1" x14ac:dyDescent="0.25">
      <c r="A806" s="3" t="s">
        <v>941</v>
      </c>
      <c r="B806" s="4" t="s">
        <v>942</v>
      </c>
      <c r="C806" s="4" t="s">
        <v>272</v>
      </c>
      <c r="D806" s="5" t="s">
        <v>1841</v>
      </c>
      <c r="E806" s="5" t="s">
        <v>1840</v>
      </c>
      <c r="F806" s="6" t="s">
        <v>1813</v>
      </c>
      <c r="G806" s="7">
        <v>74921</v>
      </c>
      <c r="H806" s="7">
        <v>293367</v>
      </c>
      <c r="I806" s="8">
        <v>658541</v>
      </c>
      <c r="J806" s="8">
        <f t="shared" si="12"/>
        <v>1026829</v>
      </c>
    </row>
    <row r="807" spans="1:10" ht="15" customHeight="1" x14ac:dyDescent="0.25">
      <c r="A807" s="3" t="s">
        <v>1145</v>
      </c>
      <c r="B807" s="4" t="s">
        <v>1146</v>
      </c>
      <c r="C807" s="4" t="s">
        <v>272</v>
      </c>
      <c r="D807" s="5" t="s">
        <v>1871</v>
      </c>
      <c r="E807" s="5" t="s">
        <v>1872</v>
      </c>
      <c r="F807" s="6" t="s">
        <v>1813</v>
      </c>
      <c r="G807" s="7">
        <v>150597</v>
      </c>
      <c r="H807" s="7">
        <v>620069</v>
      </c>
      <c r="I807" s="8">
        <v>1391914</v>
      </c>
      <c r="J807" s="8">
        <f t="shared" si="12"/>
        <v>2162580</v>
      </c>
    </row>
    <row r="808" spans="1:10" ht="15" customHeight="1" x14ac:dyDescent="0.25">
      <c r="A808" s="3" t="s">
        <v>757</v>
      </c>
      <c r="B808" s="4" t="s">
        <v>758</v>
      </c>
      <c r="C808" s="4" t="s">
        <v>272</v>
      </c>
      <c r="D808" s="5" t="s">
        <v>1871</v>
      </c>
      <c r="E808" s="5" t="s">
        <v>1872</v>
      </c>
      <c r="F808" s="6" t="s">
        <v>1823</v>
      </c>
      <c r="G808" s="7">
        <v>20037</v>
      </c>
      <c r="H808" s="7">
        <v>88571</v>
      </c>
      <c r="I808" s="8">
        <v>198821</v>
      </c>
      <c r="J808" s="8">
        <f t="shared" si="12"/>
        <v>307429</v>
      </c>
    </row>
    <row r="809" spans="1:10" ht="15" customHeight="1" x14ac:dyDescent="0.25">
      <c r="A809" s="3" t="s">
        <v>900</v>
      </c>
      <c r="B809" s="4" t="s">
        <v>901</v>
      </c>
      <c r="C809" s="4" t="s">
        <v>272</v>
      </c>
      <c r="D809" s="5" t="s">
        <v>1841</v>
      </c>
      <c r="E809" s="5" t="s">
        <v>1840</v>
      </c>
      <c r="F809" s="6" t="s">
        <v>1813</v>
      </c>
      <c r="G809" s="7">
        <v>36421</v>
      </c>
      <c r="H809" s="7">
        <v>254388</v>
      </c>
      <c r="I809" s="8">
        <v>571043</v>
      </c>
      <c r="J809" s="8">
        <f t="shared" si="12"/>
        <v>861852</v>
      </c>
    </row>
    <row r="810" spans="1:10" ht="15" customHeight="1" x14ac:dyDescent="0.25">
      <c r="A810" s="3" t="s">
        <v>761</v>
      </c>
      <c r="B810" s="4" t="s">
        <v>762</v>
      </c>
      <c r="C810" s="4" t="s">
        <v>272</v>
      </c>
      <c r="D810" s="5" t="s">
        <v>1839</v>
      </c>
      <c r="E810" s="5" t="s">
        <v>1840</v>
      </c>
      <c r="F810" s="6" t="s">
        <v>1813</v>
      </c>
      <c r="G810" s="7">
        <v>24692</v>
      </c>
      <c r="H810" s="7">
        <v>96540</v>
      </c>
      <c r="I810" s="8">
        <v>216711</v>
      </c>
      <c r="J810" s="8">
        <f t="shared" si="12"/>
        <v>337943</v>
      </c>
    </row>
    <row r="811" spans="1:10" ht="15" customHeight="1" x14ac:dyDescent="0.25">
      <c r="A811" s="3" t="s">
        <v>916</v>
      </c>
      <c r="B811" s="4" t="s">
        <v>917</v>
      </c>
      <c r="C811" s="4" t="s">
        <v>272</v>
      </c>
      <c r="D811" s="5" t="s">
        <v>1839</v>
      </c>
      <c r="E811" s="5" t="s">
        <v>1840</v>
      </c>
      <c r="F811" s="6" t="s">
        <v>1813</v>
      </c>
      <c r="G811" s="7">
        <v>68400</v>
      </c>
      <c r="H811" s="7">
        <v>267832</v>
      </c>
      <c r="I811" s="8">
        <v>601221</v>
      </c>
      <c r="J811" s="8">
        <f t="shared" si="12"/>
        <v>937453</v>
      </c>
    </row>
    <row r="812" spans="1:10" ht="15" customHeight="1" x14ac:dyDescent="0.25">
      <c r="A812" s="3" t="s">
        <v>1445</v>
      </c>
      <c r="B812" s="4" t="s">
        <v>1446</v>
      </c>
      <c r="C812" s="4" t="s">
        <v>272</v>
      </c>
      <c r="D812" s="5" t="s">
        <v>1841</v>
      </c>
      <c r="E812" s="5" t="s">
        <v>1840</v>
      </c>
      <c r="F812" s="6" t="s">
        <v>1813</v>
      </c>
      <c r="G812" s="7">
        <v>71811</v>
      </c>
      <c r="H812" s="7">
        <v>272076</v>
      </c>
      <c r="I812" s="8">
        <v>610748</v>
      </c>
      <c r="J812" s="8">
        <f t="shared" si="12"/>
        <v>954635</v>
      </c>
    </row>
    <row r="813" spans="1:10" ht="15" customHeight="1" x14ac:dyDescent="0.25">
      <c r="A813" s="3" t="s">
        <v>882</v>
      </c>
      <c r="B813" s="4" t="s">
        <v>883</v>
      </c>
      <c r="C813" s="4" t="s">
        <v>779</v>
      </c>
      <c r="D813" s="5" t="s">
        <v>1868</v>
      </c>
      <c r="E813" s="5" t="s">
        <v>1854</v>
      </c>
      <c r="F813" s="6" t="s">
        <v>1813</v>
      </c>
      <c r="G813" s="7">
        <v>58387</v>
      </c>
      <c r="H813" s="7">
        <v>238489</v>
      </c>
      <c r="I813" s="8">
        <v>535353</v>
      </c>
      <c r="J813" s="8">
        <f t="shared" si="12"/>
        <v>832229</v>
      </c>
    </row>
    <row r="814" spans="1:10" ht="15" customHeight="1" x14ac:dyDescent="0.25">
      <c r="A814" s="3" t="s">
        <v>829</v>
      </c>
      <c r="B814" s="4" t="s">
        <v>830</v>
      </c>
      <c r="C814" s="4" t="s">
        <v>779</v>
      </c>
      <c r="D814" s="5" t="s">
        <v>1868</v>
      </c>
      <c r="E814" s="5" t="s">
        <v>1854</v>
      </c>
      <c r="F814" s="6" t="s">
        <v>1813</v>
      </c>
      <c r="G814" s="7">
        <v>32613</v>
      </c>
      <c r="H814" s="7">
        <v>190337</v>
      </c>
      <c r="I814" s="8">
        <v>427264</v>
      </c>
      <c r="J814" s="8">
        <f t="shared" si="12"/>
        <v>650214</v>
      </c>
    </row>
    <row r="815" spans="1:10" ht="15" customHeight="1" x14ac:dyDescent="0.25">
      <c r="A815" s="3" t="s">
        <v>1114</v>
      </c>
      <c r="B815" s="4" t="s">
        <v>1115</v>
      </c>
      <c r="C815" s="4" t="s">
        <v>779</v>
      </c>
      <c r="D815" s="5" t="s">
        <v>1837</v>
      </c>
      <c r="E815" s="5" t="s">
        <v>1838</v>
      </c>
      <c r="F815" s="6" t="s">
        <v>1813</v>
      </c>
      <c r="G815" s="7">
        <v>134290</v>
      </c>
      <c r="H815" s="7">
        <v>525836</v>
      </c>
      <c r="I815" s="8">
        <v>1180382</v>
      </c>
      <c r="J815" s="8">
        <f t="shared" si="12"/>
        <v>1840508</v>
      </c>
    </row>
    <row r="816" spans="1:10" ht="15" customHeight="1" x14ac:dyDescent="0.25">
      <c r="A816" s="3" t="s">
        <v>1081</v>
      </c>
      <c r="B816" s="4" t="s">
        <v>1082</v>
      </c>
      <c r="C816" s="4" t="s">
        <v>779</v>
      </c>
      <c r="D816" s="5" t="s">
        <v>1837</v>
      </c>
      <c r="E816" s="5" t="s">
        <v>1838</v>
      </c>
      <c r="F816" s="6" t="s">
        <v>1813</v>
      </c>
      <c r="G816" s="7">
        <v>118943</v>
      </c>
      <c r="H816" s="7">
        <v>465745</v>
      </c>
      <c r="I816" s="8">
        <v>1045492</v>
      </c>
      <c r="J816" s="8">
        <f t="shared" si="12"/>
        <v>1630180</v>
      </c>
    </row>
    <row r="817" spans="1:10" ht="15" customHeight="1" x14ac:dyDescent="0.25">
      <c r="A817" s="3" t="s">
        <v>859</v>
      </c>
      <c r="B817" s="4" t="s">
        <v>860</v>
      </c>
      <c r="C817" s="4" t="s">
        <v>779</v>
      </c>
      <c r="D817" s="5" t="s">
        <v>1868</v>
      </c>
      <c r="E817" s="5" t="s">
        <v>1854</v>
      </c>
      <c r="F817" s="6" t="s">
        <v>1813</v>
      </c>
      <c r="G817" s="7">
        <v>59620</v>
      </c>
      <c r="H817" s="7">
        <v>220609</v>
      </c>
      <c r="I817" s="8">
        <v>495217</v>
      </c>
      <c r="J817" s="8">
        <f t="shared" si="12"/>
        <v>775446</v>
      </c>
    </row>
    <row r="818" spans="1:10" ht="15" customHeight="1" x14ac:dyDescent="0.25">
      <c r="A818" s="3" t="s">
        <v>817</v>
      </c>
      <c r="B818" s="4" t="s">
        <v>818</v>
      </c>
      <c r="C818" s="4" t="s">
        <v>779</v>
      </c>
      <c r="D818" s="5" t="s">
        <v>1837</v>
      </c>
      <c r="E818" s="5" t="s">
        <v>1838</v>
      </c>
      <c r="F818" s="6" t="s">
        <v>1813</v>
      </c>
      <c r="G818" s="7">
        <v>42400</v>
      </c>
      <c r="H818" s="7">
        <v>170918</v>
      </c>
      <c r="I818" s="8">
        <v>383671</v>
      </c>
      <c r="J818" s="8">
        <f t="shared" si="12"/>
        <v>596989</v>
      </c>
    </row>
    <row r="819" spans="1:10" ht="15" customHeight="1" x14ac:dyDescent="0.25">
      <c r="A819" s="3" t="s">
        <v>794</v>
      </c>
      <c r="B819" s="4" t="s">
        <v>795</v>
      </c>
      <c r="C819" s="4" t="s">
        <v>779</v>
      </c>
      <c r="D819" s="5" t="s">
        <v>1868</v>
      </c>
      <c r="E819" s="5" t="s">
        <v>1854</v>
      </c>
      <c r="F819" s="6" t="s">
        <v>1813</v>
      </c>
      <c r="G819" s="7">
        <v>45135</v>
      </c>
      <c r="H819" s="7">
        <v>152162</v>
      </c>
      <c r="I819" s="8">
        <v>341569</v>
      </c>
      <c r="J819" s="8">
        <f t="shared" si="12"/>
        <v>538866</v>
      </c>
    </row>
    <row r="820" spans="1:10" ht="15" customHeight="1" x14ac:dyDescent="0.25">
      <c r="A820" s="3" t="s">
        <v>777</v>
      </c>
      <c r="B820" s="4" t="s">
        <v>778</v>
      </c>
      <c r="C820" s="4" t="s">
        <v>779</v>
      </c>
      <c r="D820" s="5" t="s">
        <v>1868</v>
      </c>
      <c r="E820" s="5" t="s">
        <v>1854</v>
      </c>
      <c r="F820" s="6" t="s">
        <v>1813</v>
      </c>
      <c r="G820" s="7">
        <v>31350</v>
      </c>
      <c r="H820" s="7">
        <v>122753</v>
      </c>
      <c r="I820" s="8">
        <v>275553</v>
      </c>
      <c r="J820" s="8">
        <f t="shared" si="12"/>
        <v>429656</v>
      </c>
    </row>
    <row r="821" spans="1:10" ht="15" customHeight="1" x14ac:dyDescent="0.25">
      <c r="A821" s="3" t="s">
        <v>1070</v>
      </c>
      <c r="B821" s="4" t="s">
        <v>1071</v>
      </c>
      <c r="C821" s="4" t="s">
        <v>779</v>
      </c>
      <c r="D821" s="5" t="s">
        <v>1837</v>
      </c>
      <c r="E821" s="5" t="s">
        <v>1838</v>
      </c>
      <c r="F821" s="6" t="s">
        <v>1813</v>
      </c>
      <c r="G821" s="7">
        <v>114398</v>
      </c>
      <c r="H821" s="7">
        <v>461078</v>
      </c>
      <c r="I821" s="8">
        <v>1035014</v>
      </c>
      <c r="J821" s="8">
        <f t="shared" si="12"/>
        <v>1610490</v>
      </c>
    </row>
    <row r="822" spans="1:10" ht="15" customHeight="1" x14ac:dyDescent="0.25">
      <c r="A822" s="3" t="s">
        <v>263</v>
      </c>
      <c r="B822" s="4" t="s">
        <v>264</v>
      </c>
      <c r="C822" s="4" t="s">
        <v>265</v>
      </c>
      <c r="D822" s="5" t="s">
        <v>1837</v>
      </c>
      <c r="E822" s="5" t="s">
        <v>1838</v>
      </c>
      <c r="F822" s="6" t="s">
        <v>1829</v>
      </c>
      <c r="G822" s="7">
        <v>106472</v>
      </c>
      <c r="H822" s="7">
        <v>595926</v>
      </c>
      <c r="I822" s="8">
        <v>1337717</v>
      </c>
      <c r="J822" s="8">
        <f t="shared" si="12"/>
        <v>2040115</v>
      </c>
    </row>
    <row r="823" spans="1:10" ht="15" customHeight="1" x14ac:dyDescent="0.25">
      <c r="A823" s="3" t="s">
        <v>457</v>
      </c>
      <c r="B823" s="4" t="s">
        <v>458</v>
      </c>
      <c r="C823" s="4" t="s">
        <v>265</v>
      </c>
      <c r="D823" s="5" t="s">
        <v>1873</v>
      </c>
      <c r="E823" s="5" t="s">
        <v>1825</v>
      </c>
      <c r="F823" s="6" t="s">
        <v>1829</v>
      </c>
      <c r="G823" s="7">
        <v>332005</v>
      </c>
      <c r="H823" s="7">
        <v>1289155</v>
      </c>
      <c r="I823" s="8">
        <v>2893860</v>
      </c>
      <c r="J823" s="8">
        <f t="shared" si="12"/>
        <v>4515020</v>
      </c>
    </row>
    <row r="824" spans="1:10" ht="15" customHeight="1" x14ac:dyDescent="0.25">
      <c r="A824" s="3" t="s">
        <v>445</v>
      </c>
      <c r="B824" s="4" t="s">
        <v>446</v>
      </c>
      <c r="C824" s="4" t="s">
        <v>265</v>
      </c>
      <c r="D824" s="5" t="s">
        <v>1873</v>
      </c>
      <c r="E824" s="5" t="s">
        <v>1825</v>
      </c>
      <c r="F824" s="6" t="s">
        <v>1829</v>
      </c>
      <c r="G824" s="7">
        <v>314317</v>
      </c>
      <c r="H824" s="7">
        <v>1251754</v>
      </c>
      <c r="I824" s="8">
        <v>2809902</v>
      </c>
      <c r="J824" s="8">
        <f t="shared" si="12"/>
        <v>4375973</v>
      </c>
    </row>
    <row r="825" spans="1:10" ht="15" customHeight="1" x14ac:dyDescent="0.25">
      <c r="A825" s="3" t="s">
        <v>1011</v>
      </c>
      <c r="B825" s="4" t="s">
        <v>1012</v>
      </c>
      <c r="C825" s="4" t="s">
        <v>265</v>
      </c>
      <c r="D825" s="5" t="s">
        <v>1837</v>
      </c>
      <c r="E825" s="5" t="s">
        <v>1838</v>
      </c>
      <c r="F825" s="6" t="s">
        <v>1829</v>
      </c>
      <c r="G825" s="7">
        <v>103675</v>
      </c>
      <c r="H825" s="7">
        <v>391576</v>
      </c>
      <c r="I825" s="8">
        <v>879000</v>
      </c>
      <c r="J825" s="8">
        <f t="shared" si="12"/>
        <v>1374251</v>
      </c>
    </row>
    <row r="826" spans="1:10" ht="15" customHeight="1" x14ac:dyDescent="0.25">
      <c r="A826" s="3" t="s">
        <v>835</v>
      </c>
      <c r="B826" s="4" t="s">
        <v>836</v>
      </c>
      <c r="C826" s="4" t="s">
        <v>265</v>
      </c>
      <c r="D826" s="5" t="s">
        <v>1837</v>
      </c>
      <c r="E826" s="5" t="s">
        <v>1838</v>
      </c>
      <c r="F826" s="6" t="s">
        <v>1829</v>
      </c>
      <c r="G826" s="7">
        <v>40862</v>
      </c>
      <c r="H826" s="7">
        <v>200118</v>
      </c>
      <c r="I826" s="8">
        <v>449220</v>
      </c>
      <c r="J826" s="8">
        <f t="shared" si="12"/>
        <v>690200</v>
      </c>
    </row>
    <row r="827" spans="1:10" ht="15" customHeight="1" x14ac:dyDescent="0.25">
      <c r="A827" s="3" t="s">
        <v>531</v>
      </c>
      <c r="B827" s="4" t="s">
        <v>532</v>
      </c>
      <c r="C827" s="4" t="s">
        <v>265</v>
      </c>
      <c r="D827" s="5" t="s">
        <v>1837</v>
      </c>
      <c r="E827" s="5" t="s">
        <v>1838</v>
      </c>
      <c r="F827" s="6" t="s">
        <v>1829</v>
      </c>
      <c r="G827" s="7">
        <v>489083</v>
      </c>
      <c r="H827" s="7">
        <v>1915105</v>
      </c>
      <c r="I827" s="8">
        <v>4298974</v>
      </c>
      <c r="J827" s="8">
        <f t="shared" si="12"/>
        <v>6703162</v>
      </c>
    </row>
    <row r="828" spans="1:10" ht="15" customHeight="1" x14ac:dyDescent="0.25">
      <c r="A828" s="3" t="s">
        <v>1601</v>
      </c>
      <c r="B828" s="4" t="s">
        <v>1602</v>
      </c>
      <c r="C828" s="4" t="s">
        <v>265</v>
      </c>
      <c r="D828" s="5" t="s">
        <v>1837</v>
      </c>
      <c r="E828" s="5" t="s">
        <v>1838</v>
      </c>
      <c r="F828" s="6" t="s">
        <v>1829</v>
      </c>
      <c r="G828" s="7">
        <v>39169</v>
      </c>
      <c r="H828" s="7">
        <v>153372</v>
      </c>
      <c r="I828" s="8">
        <v>344285</v>
      </c>
      <c r="J828" s="8">
        <f t="shared" si="12"/>
        <v>536826</v>
      </c>
    </row>
    <row r="829" spans="1:10" ht="15" customHeight="1" x14ac:dyDescent="0.25">
      <c r="A829" s="3" t="s">
        <v>381</v>
      </c>
      <c r="B829" s="4" t="s">
        <v>382</v>
      </c>
      <c r="C829" s="4" t="s">
        <v>265</v>
      </c>
      <c r="D829" s="5" t="s">
        <v>1873</v>
      </c>
      <c r="E829" s="5" t="s">
        <v>1825</v>
      </c>
      <c r="F829" s="6" t="s">
        <v>1829</v>
      </c>
      <c r="G829" s="7">
        <v>252095</v>
      </c>
      <c r="H829" s="7">
        <v>987128</v>
      </c>
      <c r="I829" s="8">
        <v>2215878</v>
      </c>
      <c r="J829" s="8">
        <f t="shared" si="12"/>
        <v>3455101</v>
      </c>
    </row>
    <row r="830" spans="1:10" ht="15" customHeight="1" x14ac:dyDescent="0.25">
      <c r="A830" s="3" t="s">
        <v>696</v>
      </c>
      <c r="B830" s="4" t="s">
        <v>697</v>
      </c>
      <c r="C830" s="4" t="s">
        <v>265</v>
      </c>
      <c r="D830" s="5" t="s">
        <v>1873</v>
      </c>
      <c r="E830" s="5" t="s">
        <v>1825</v>
      </c>
      <c r="F830" s="6" t="s">
        <v>1829</v>
      </c>
      <c r="G830" s="7">
        <v>3580124</v>
      </c>
      <c r="H830" s="7">
        <v>14018713</v>
      </c>
      <c r="I830" s="8">
        <v>31468816</v>
      </c>
      <c r="J830" s="8">
        <f t="shared" si="12"/>
        <v>49067653</v>
      </c>
    </row>
    <row r="831" spans="1:10" ht="15" customHeight="1" x14ac:dyDescent="0.25">
      <c r="A831" s="3" t="s">
        <v>1543</v>
      </c>
      <c r="B831" s="4" t="s">
        <v>1544</v>
      </c>
      <c r="C831" s="4" t="s">
        <v>265</v>
      </c>
      <c r="D831" s="5" t="s">
        <v>1837</v>
      </c>
      <c r="E831" s="5" t="s">
        <v>1838</v>
      </c>
      <c r="F831" s="6" t="s">
        <v>1829</v>
      </c>
      <c r="G831" s="7">
        <v>33281</v>
      </c>
      <c r="H831" s="7">
        <v>11943</v>
      </c>
      <c r="I831" s="8">
        <v>26809</v>
      </c>
      <c r="J831" s="8">
        <f t="shared" si="12"/>
        <v>72033</v>
      </c>
    </row>
    <row r="832" spans="1:10" ht="15" customHeight="1" x14ac:dyDescent="0.25">
      <c r="A832" s="3" t="s">
        <v>969</v>
      </c>
      <c r="B832" s="4" t="s">
        <v>970</v>
      </c>
      <c r="C832" s="4" t="s">
        <v>265</v>
      </c>
      <c r="D832" s="5" t="s">
        <v>1924</v>
      </c>
      <c r="E832" s="5" t="s">
        <v>1860</v>
      </c>
      <c r="F832" s="6" t="s">
        <v>1829</v>
      </c>
      <c r="G832" s="7">
        <v>86329</v>
      </c>
      <c r="H832" s="7">
        <v>338037</v>
      </c>
      <c r="I832" s="8">
        <v>758816</v>
      </c>
      <c r="J832" s="8">
        <f t="shared" si="12"/>
        <v>1183182</v>
      </c>
    </row>
    <row r="833" spans="1:10" ht="15" customHeight="1" x14ac:dyDescent="0.25">
      <c r="A833" s="3" t="s">
        <v>1745</v>
      </c>
      <c r="B833" s="4" t="s">
        <v>1746</v>
      </c>
      <c r="C833" s="4" t="s">
        <v>36</v>
      </c>
      <c r="D833" s="5" t="s">
        <v>1933</v>
      </c>
      <c r="E833" s="5" t="s">
        <v>1875</v>
      </c>
      <c r="F833" s="6" t="s">
        <v>1817</v>
      </c>
      <c r="G833" s="7">
        <v>138127</v>
      </c>
      <c r="H833" s="7">
        <v>651871</v>
      </c>
      <c r="I833" s="8">
        <v>1463302</v>
      </c>
      <c r="J833" s="8">
        <f t="shared" si="12"/>
        <v>2253300</v>
      </c>
    </row>
    <row r="834" spans="1:10" ht="15" customHeight="1" x14ac:dyDescent="0.25">
      <c r="A834" s="3" t="s">
        <v>1301</v>
      </c>
      <c r="B834" s="4" t="s">
        <v>1302</v>
      </c>
      <c r="C834" s="4" t="s">
        <v>36</v>
      </c>
      <c r="D834" s="5" t="s">
        <v>1913</v>
      </c>
      <c r="E834" s="5" t="s">
        <v>1914</v>
      </c>
      <c r="F834" s="6" t="s">
        <v>1903</v>
      </c>
      <c r="G834" s="7">
        <v>338761</v>
      </c>
      <c r="H834" s="7">
        <v>1326491</v>
      </c>
      <c r="I834" s="8">
        <v>2977670</v>
      </c>
      <c r="J834" s="8">
        <f t="shared" si="12"/>
        <v>4642922</v>
      </c>
    </row>
    <row r="835" spans="1:10" ht="15" customHeight="1" x14ac:dyDescent="0.25">
      <c r="A835" s="3" t="s">
        <v>1485</v>
      </c>
      <c r="B835" s="4" t="s">
        <v>1486</v>
      </c>
      <c r="C835" s="4" t="s">
        <v>36</v>
      </c>
      <c r="D835" s="5" t="s">
        <v>1965</v>
      </c>
      <c r="E835" s="5" t="s">
        <v>1955</v>
      </c>
      <c r="F835" s="6" t="s">
        <v>1876</v>
      </c>
      <c r="G835" s="7">
        <v>179609</v>
      </c>
      <c r="H835" s="7">
        <v>605498</v>
      </c>
      <c r="I835" s="8">
        <v>1359206</v>
      </c>
      <c r="J835" s="8">
        <f t="shared" si="12"/>
        <v>2144313</v>
      </c>
    </row>
    <row r="836" spans="1:10" ht="15" customHeight="1" x14ac:dyDescent="0.25">
      <c r="A836" s="3" t="s">
        <v>1725</v>
      </c>
      <c r="B836" s="4" t="s">
        <v>1726</v>
      </c>
      <c r="C836" s="4" t="s">
        <v>36</v>
      </c>
      <c r="D836" s="5" t="s">
        <v>1933</v>
      </c>
      <c r="E836" s="5" t="s">
        <v>1875</v>
      </c>
      <c r="F836" s="6" t="s">
        <v>1903</v>
      </c>
      <c r="G836" s="7">
        <v>140694</v>
      </c>
      <c r="H836" s="7">
        <v>528708</v>
      </c>
      <c r="I836" s="8">
        <v>1186830</v>
      </c>
      <c r="J836" s="8">
        <f t="shared" si="12"/>
        <v>1856232</v>
      </c>
    </row>
    <row r="837" spans="1:10" ht="15" customHeight="1" x14ac:dyDescent="0.25">
      <c r="A837" s="3" t="s">
        <v>1585</v>
      </c>
      <c r="B837" s="4" t="s">
        <v>1586</v>
      </c>
      <c r="C837" s="4" t="s">
        <v>36</v>
      </c>
      <c r="D837" s="5" t="s">
        <v>1933</v>
      </c>
      <c r="E837" s="5" t="s">
        <v>1875</v>
      </c>
      <c r="F837" s="6" t="s">
        <v>1903</v>
      </c>
      <c r="G837" s="7">
        <v>27633</v>
      </c>
      <c r="H837" s="7">
        <v>108202</v>
      </c>
      <c r="I837" s="8">
        <v>242889</v>
      </c>
      <c r="J837" s="8">
        <f t="shared" si="12"/>
        <v>378724</v>
      </c>
    </row>
    <row r="838" spans="1:10" ht="15" customHeight="1" x14ac:dyDescent="0.25">
      <c r="A838" s="3" t="s">
        <v>1443</v>
      </c>
      <c r="B838" s="4" t="s">
        <v>1444</v>
      </c>
      <c r="C838" s="4" t="s">
        <v>36</v>
      </c>
      <c r="D838" s="5" t="s">
        <v>1933</v>
      </c>
      <c r="E838" s="5" t="s">
        <v>1875</v>
      </c>
      <c r="F838" s="6" t="s">
        <v>1903</v>
      </c>
      <c r="G838" s="7">
        <v>70064</v>
      </c>
      <c r="H838" s="7">
        <v>258067</v>
      </c>
      <c r="I838" s="8">
        <v>579302</v>
      </c>
      <c r="J838" s="8">
        <f t="shared" si="12"/>
        <v>907433</v>
      </c>
    </row>
    <row r="839" spans="1:10" ht="15" customHeight="1" x14ac:dyDescent="0.25">
      <c r="A839" s="3" t="s">
        <v>694</v>
      </c>
      <c r="B839" s="4" t="s">
        <v>695</v>
      </c>
      <c r="C839" s="4" t="s">
        <v>36</v>
      </c>
      <c r="D839" s="5" t="s">
        <v>1933</v>
      </c>
      <c r="E839" s="5" t="s">
        <v>1875</v>
      </c>
      <c r="F839" s="6" t="s">
        <v>1903</v>
      </c>
      <c r="G839" s="7">
        <v>3355622</v>
      </c>
      <c r="H839" s="7">
        <v>13127411</v>
      </c>
      <c r="I839" s="8">
        <v>29468046</v>
      </c>
      <c r="J839" s="8">
        <f t="shared" si="12"/>
        <v>45951079</v>
      </c>
    </row>
    <row r="840" spans="1:10" ht="15" customHeight="1" x14ac:dyDescent="0.25">
      <c r="A840" s="3" t="s">
        <v>195</v>
      </c>
      <c r="B840" s="4" t="s">
        <v>196</v>
      </c>
      <c r="C840" s="4" t="s">
        <v>36</v>
      </c>
      <c r="D840" s="5" t="s">
        <v>1933</v>
      </c>
      <c r="E840" s="5" t="s">
        <v>1875</v>
      </c>
      <c r="F840" s="6" t="s">
        <v>1876</v>
      </c>
      <c r="G840" s="7">
        <v>113039</v>
      </c>
      <c r="H840" s="7">
        <v>442623</v>
      </c>
      <c r="I840" s="8">
        <v>993588</v>
      </c>
      <c r="J840" s="8">
        <f t="shared" si="12"/>
        <v>1549250</v>
      </c>
    </row>
    <row r="841" spans="1:10" ht="15" customHeight="1" x14ac:dyDescent="0.25">
      <c r="A841" s="3" t="s">
        <v>1112</v>
      </c>
      <c r="B841" s="4" t="s">
        <v>1113</v>
      </c>
      <c r="C841" s="4" t="s">
        <v>36</v>
      </c>
      <c r="D841" s="5" t="s">
        <v>1913</v>
      </c>
      <c r="E841" s="5" t="s">
        <v>1914</v>
      </c>
      <c r="F841" s="6" t="s">
        <v>1903</v>
      </c>
      <c r="G841" s="7">
        <v>144276</v>
      </c>
      <c r="H841" s="7">
        <v>524414</v>
      </c>
      <c r="I841" s="8">
        <v>1177191</v>
      </c>
      <c r="J841" s="8">
        <f t="shared" si="12"/>
        <v>1845881</v>
      </c>
    </row>
    <row r="842" spans="1:10" ht="15" customHeight="1" x14ac:dyDescent="0.25">
      <c r="A842" s="3" t="s">
        <v>212</v>
      </c>
      <c r="B842" s="4" t="s">
        <v>213</v>
      </c>
      <c r="C842" s="4" t="s">
        <v>36</v>
      </c>
      <c r="D842" s="5" t="s">
        <v>1874</v>
      </c>
      <c r="E842" s="5" t="s">
        <v>1875</v>
      </c>
      <c r="F842" s="6" t="s">
        <v>1876</v>
      </c>
      <c r="G842" s="7">
        <v>131896</v>
      </c>
      <c r="H842" s="7">
        <v>476624</v>
      </c>
      <c r="I842" s="8">
        <v>1069911</v>
      </c>
      <c r="J842" s="8">
        <f t="shared" si="12"/>
        <v>1678431</v>
      </c>
    </row>
    <row r="843" spans="1:10" ht="15" customHeight="1" x14ac:dyDescent="0.25">
      <c r="A843" s="3" t="s">
        <v>71</v>
      </c>
      <c r="B843" s="4" t="s">
        <v>72</v>
      </c>
      <c r="C843" s="4" t="s">
        <v>36</v>
      </c>
      <c r="D843" s="5" t="s">
        <v>1874</v>
      </c>
      <c r="E843" s="5" t="s">
        <v>1875</v>
      </c>
      <c r="F843" s="6" t="s">
        <v>1876</v>
      </c>
      <c r="G843" s="7">
        <v>65579</v>
      </c>
      <c r="H843" s="7">
        <v>221075</v>
      </c>
      <c r="I843" s="8">
        <v>496263</v>
      </c>
      <c r="J843" s="8">
        <f t="shared" si="12"/>
        <v>782917</v>
      </c>
    </row>
    <row r="844" spans="1:10" ht="15" customHeight="1" x14ac:dyDescent="0.25">
      <c r="A844" s="3" t="s">
        <v>892</v>
      </c>
      <c r="B844" s="4" t="s">
        <v>893</v>
      </c>
      <c r="C844" s="4" t="s">
        <v>36</v>
      </c>
      <c r="D844" s="5" t="s">
        <v>1874</v>
      </c>
      <c r="E844" s="5" t="s">
        <v>1875</v>
      </c>
      <c r="F844" s="6" t="s">
        <v>1876</v>
      </c>
      <c r="G844" s="7">
        <v>65226</v>
      </c>
      <c r="H844" s="7">
        <v>248845</v>
      </c>
      <c r="I844" s="8">
        <v>558600</v>
      </c>
      <c r="J844" s="8">
        <f t="shared" ref="J844:J861" si="13">SUM(G844:I844)</f>
        <v>872671</v>
      </c>
    </row>
    <row r="845" spans="1:10" ht="15" customHeight="1" x14ac:dyDescent="0.25">
      <c r="A845" s="3" t="s">
        <v>1699</v>
      </c>
      <c r="B845" s="4" t="s">
        <v>1700</v>
      </c>
      <c r="C845" s="4" t="s">
        <v>36</v>
      </c>
      <c r="D845" s="5" t="s">
        <v>1874</v>
      </c>
      <c r="E845" s="5" t="s">
        <v>1875</v>
      </c>
      <c r="F845" s="6" t="s">
        <v>1876</v>
      </c>
      <c r="G845" s="7">
        <v>107624</v>
      </c>
      <c r="H845" s="7">
        <v>421332</v>
      </c>
      <c r="I845" s="8">
        <v>945795</v>
      </c>
      <c r="J845" s="8">
        <f t="shared" si="13"/>
        <v>1474751</v>
      </c>
    </row>
    <row r="846" spans="1:10" ht="15" customHeight="1" x14ac:dyDescent="0.25">
      <c r="A846" s="3" t="s">
        <v>34</v>
      </c>
      <c r="B846" s="4" t="s">
        <v>35</v>
      </c>
      <c r="C846" s="4" t="s">
        <v>36</v>
      </c>
      <c r="D846" s="5" t="s">
        <v>1894</v>
      </c>
      <c r="E846" s="5" t="s">
        <v>1851</v>
      </c>
      <c r="F846" s="6" t="s">
        <v>1891</v>
      </c>
      <c r="G846" s="7">
        <v>29728</v>
      </c>
      <c r="H846" s="7">
        <v>100216</v>
      </c>
      <c r="I846" s="8">
        <v>224962</v>
      </c>
      <c r="J846" s="8">
        <f t="shared" si="13"/>
        <v>354906</v>
      </c>
    </row>
    <row r="847" spans="1:10" ht="15" customHeight="1" x14ac:dyDescent="0.25">
      <c r="A847" s="3" t="s">
        <v>1062</v>
      </c>
      <c r="B847" s="4" t="s">
        <v>1063</v>
      </c>
      <c r="C847" s="4" t="s">
        <v>36</v>
      </c>
      <c r="D847" s="5" t="s">
        <v>1915</v>
      </c>
      <c r="E847" s="5" t="s">
        <v>1916</v>
      </c>
      <c r="F847" s="6" t="s">
        <v>1903</v>
      </c>
      <c r="G847" s="7">
        <v>124325</v>
      </c>
      <c r="H847" s="7">
        <v>455138</v>
      </c>
      <c r="I847" s="8">
        <v>1021681</v>
      </c>
      <c r="J847" s="8">
        <f t="shared" si="13"/>
        <v>1601144</v>
      </c>
    </row>
    <row r="848" spans="1:10" ht="15" customHeight="1" x14ac:dyDescent="0.25">
      <c r="A848" s="3" t="s">
        <v>1615</v>
      </c>
      <c r="B848" s="4" t="s">
        <v>1616</v>
      </c>
      <c r="C848" s="4" t="s">
        <v>36</v>
      </c>
      <c r="D848" s="5" t="s">
        <v>1894</v>
      </c>
      <c r="E848" s="5" t="s">
        <v>1851</v>
      </c>
      <c r="F848" s="6" t="s">
        <v>1891</v>
      </c>
      <c r="G848" s="7">
        <v>48540</v>
      </c>
      <c r="H848" s="7">
        <v>171017</v>
      </c>
      <c r="I848" s="8">
        <v>383894</v>
      </c>
      <c r="J848" s="8">
        <f t="shared" si="13"/>
        <v>603451</v>
      </c>
    </row>
    <row r="849" spans="1:10" ht="15" customHeight="1" x14ac:dyDescent="0.25">
      <c r="A849" s="3" t="s">
        <v>1449</v>
      </c>
      <c r="B849" s="4" t="s">
        <v>1450</v>
      </c>
      <c r="C849" s="4" t="s">
        <v>36</v>
      </c>
      <c r="D849" s="5" t="s">
        <v>1915</v>
      </c>
      <c r="E849" s="5" t="s">
        <v>1916</v>
      </c>
      <c r="F849" s="6" t="s">
        <v>1891</v>
      </c>
      <c r="G849" s="7">
        <v>89129</v>
      </c>
      <c r="H849" s="7">
        <v>300473</v>
      </c>
      <c r="I849" s="8">
        <v>674494</v>
      </c>
      <c r="J849" s="8">
        <f t="shared" si="13"/>
        <v>1064096</v>
      </c>
    </row>
    <row r="850" spans="1:10" ht="15" customHeight="1" x14ac:dyDescent="0.25">
      <c r="A850" s="3" t="s">
        <v>1023</v>
      </c>
      <c r="B850" s="4" t="s">
        <v>1024</v>
      </c>
      <c r="C850" s="4" t="s">
        <v>36</v>
      </c>
      <c r="D850" s="5" t="s">
        <v>1915</v>
      </c>
      <c r="E850" s="5" t="s">
        <v>1916</v>
      </c>
      <c r="F850" s="6" t="s">
        <v>1891</v>
      </c>
      <c r="G850" s="7">
        <v>120725</v>
      </c>
      <c r="H850" s="7">
        <v>406983</v>
      </c>
      <c r="I850" s="8">
        <v>913585</v>
      </c>
      <c r="J850" s="8">
        <f t="shared" si="13"/>
        <v>1441293</v>
      </c>
    </row>
    <row r="851" spans="1:10" ht="15" customHeight="1" x14ac:dyDescent="0.25">
      <c r="A851" s="3" t="s">
        <v>987</v>
      </c>
      <c r="B851" s="4" t="s">
        <v>988</v>
      </c>
      <c r="C851" s="4" t="s">
        <v>36</v>
      </c>
      <c r="D851" s="5" t="s">
        <v>1937</v>
      </c>
      <c r="E851" s="5" t="s">
        <v>1823</v>
      </c>
      <c r="F851" s="6" t="s">
        <v>1852</v>
      </c>
      <c r="G851" s="7">
        <v>104303</v>
      </c>
      <c r="H851" s="7">
        <v>351748</v>
      </c>
      <c r="I851" s="8">
        <v>789595</v>
      </c>
      <c r="J851" s="8">
        <f t="shared" si="13"/>
        <v>1245646</v>
      </c>
    </row>
    <row r="852" spans="1:10" ht="15" customHeight="1" x14ac:dyDescent="0.25">
      <c r="A852" s="3" t="s">
        <v>634</v>
      </c>
      <c r="B852" s="4" t="s">
        <v>635</v>
      </c>
      <c r="C852" s="4" t="s">
        <v>36</v>
      </c>
      <c r="D852" s="5" t="s">
        <v>1893</v>
      </c>
      <c r="E852" s="5" t="s">
        <v>1829</v>
      </c>
      <c r="F852" s="6" t="s">
        <v>1852</v>
      </c>
      <c r="G852" s="7">
        <v>990214</v>
      </c>
      <c r="H852" s="7">
        <v>4034923</v>
      </c>
      <c r="I852" s="8">
        <v>9057482</v>
      </c>
      <c r="J852" s="8">
        <f t="shared" si="13"/>
        <v>14082619</v>
      </c>
    </row>
    <row r="853" spans="1:10" ht="15" customHeight="1" x14ac:dyDescent="0.25">
      <c r="A853" s="3" t="s">
        <v>669</v>
      </c>
      <c r="B853" s="4" t="s">
        <v>670</v>
      </c>
      <c r="C853" s="4" t="s">
        <v>36</v>
      </c>
      <c r="D853" s="5" t="s">
        <v>1943</v>
      </c>
      <c r="E853" s="5" t="s">
        <v>1914</v>
      </c>
      <c r="F853" s="6" t="s">
        <v>1903</v>
      </c>
      <c r="G853" s="7">
        <v>1708141</v>
      </c>
      <c r="H853" s="7">
        <v>6612747</v>
      </c>
      <c r="I853" s="8">
        <v>14844111</v>
      </c>
      <c r="J853" s="8">
        <f t="shared" si="13"/>
        <v>23164999</v>
      </c>
    </row>
    <row r="854" spans="1:10" ht="15" customHeight="1" x14ac:dyDescent="0.25">
      <c r="A854" s="3" t="s">
        <v>849</v>
      </c>
      <c r="B854" s="4" t="s">
        <v>850</v>
      </c>
      <c r="C854" s="4" t="s">
        <v>36</v>
      </c>
      <c r="D854" s="5" t="s">
        <v>1933</v>
      </c>
      <c r="E854" s="5" t="s">
        <v>1875</v>
      </c>
      <c r="F854" s="6" t="s">
        <v>1891</v>
      </c>
      <c r="G854" s="7">
        <v>54487</v>
      </c>
      <c r="H854" s="7">
        <v>213185</v>
      </c>
      <c r="I854" s="8">
        <v>478552</v>
      </c>
      <c r="J854" s="8">
        <f t="shared" si="13"/>
        <v>746224</v>
      </c>
    </row>
    <row r="855" spans="1:10" ht="15" customHeight="1" x14ac:dyDescent="0.25">
      <c r="A855" s="3" t="s">
        <v>646</v>
      </c>
      <c r="B855" s="4" t="s">
        <v>647</v>
      </c>
      <c r="C855" s="4" t="s">
        <v>36</v>
      </c>
      <c r="D855" s="5" t="s">
        <v>1933</v>
      </c>
      <c r="E855" s="5" t="s">
        <v>1875</v>
      </c>
      <c r="F855" s="6" t="s">
        <v>1903</v>
      </c>
      <c r="G855" s="7">
        <v>1186431</v>
      </c>
      <c r="H855" s="7">
        <v>4555880</v>
      </c>
      <c r="I855" s="8">
        <v>10226912</v>
      </c>
      <c r="J855" s="8">
        <f t="shared" si="13"/>
        <v>15969223</v>
      </c>
    </row>
    <row r="856" spans="1:10" ht="15" customHeight="1" x14ac:dyDescent="0.25">
      <c r="A856" s="3" t="s">
        <v>1257</v>
      </c>
      <c r="B856" s="4" t="s">
        <v>1258</v>
      </c>
      <c r="C856" s="4" t="s">
        <v>36</v>
      </c>
      <c r="D856" s="5" t="s">
        <v>1874</v>
      </c>
      <c r="E856" s="5" t="s">
        <v>1875</v>
      </c>
      <c r="F856" s="6" t="s">
        <v>1876</v>
      </c>
      <c r="G856" s="7">
        <v>260492</v>
      </c>
      <c r="H856" s="7">
        <v>1020005</v>
      </c>
      <c r="I856" s="8">
        <v>2289679</v>
      </c>
      <c r="J856" s="8">
        <f t="shared" si="13"/>
        <v>3570176</v>
      </c>
    </row>
    <row r="857" spans="1:10" ht="15" customHeight="1" x14ac:dyDescent="0.25">
      <c r="A857" s="3" t="s">
        <v>1475</v>
      </c>
      <c r="B857" s="4" t="s">
        <v>1476</v>
      </c>
      <c r="C857" s="4" t="s">
        <v>36</v>
      </c>
      <c r="D857" s="5" t="s">
        <v>1850</v>
      </c>
      <c r="E857" s="5" t="s">
        <v>1851</v>
      </c>
      <c r="F857" s="6" t="s">
        <v>1852</v>
      </c>
      <c r="G857" s="7">
        <v>89407</v>
      </c>
      <c r="H857" s="7">
        <v>446104</v>
      </c>
      <c r="I857" s="8">
        <v>1001401</v>
      </c>
      <c r="J857" s="8">
        <f t="shared" si="13"/>
        <v>1536912</v>
      </c>
    </row>
    <row r="858" spans="1:10" ht="15" customHeight="1" x14ac:dyDescent="0.25">
      <c r="A858" s="3" t="s">
        <v>1178</v>
      </c>
      <c r="B858" s="4" t="s">
        <v>1179</v>
      </c>
      <c r="C858" s="4" t="s">
        <v>36</v>
      </c>
      <c r="D858" s="5" t="s">
        <v>1894</v>
      </c>
      <c r="E858" s="5" t="s">
        <v>1851</v>
      </c>
      <c r="F858" s="6" t="s">
        <v>1817</v>
      </c>
      <c r="G858" s="7">
        <v>189924</v>
      </c>
      <c r="H858" s="7">
        <v>739318</v>
      </c>
      <c r="I858" s="8">
        <v>1659601</v>
      </c>
      <c r="J858" s="8">
        <f t="shared" si="13"/>
        <v>2588843</v>
      </c>
    </row>
    <row r="859" spans="1:10" ht="15" customHeight="1" x14ac:dyDescent="0.25">
      <c r="A859" s="3" t="s">
        <v>224</v>
      </c>
      <c r="B859" s="4" t="s">
        <v>225</v>
      </c>
      <c r="C859" s="4" t="s">
        <v>36</v>
      </c>
      <c r="D859" s="5" t="s">
        <v>1915</v>
      </c>
      <c r="E859" s="5" t="s">
        <v>1916</v>
      </c>
      <c r="F859" s="6" t="s">
        <v>1891</v>
      </c>
      <c r="G859" s="7">
        <v>132851</v>
      </c>
      <c r="H859" s="7">
        <v>504786</v>
      </c>
      <c r="I859" s="8">
        <v>1133130</v>
      </c>
      <c r="J859" s="8">
        <f t="shared" si="13"/>
        <v>1770767</v>
      </c>
    </row>
    <row r="860" spans="1:10" ht="15" customHeight="1" x14ac:dyDescent="0.25">
      <c r="A860" s="3" t="s">
        <v>1729</v>
      </c>
      <c r="B860" s="4" t="s">
        <v>1730</v>
      </c>
      <c r="C860" s="4" t="s">
        <v>36</v>
      </c>
      <c r="D860" s="5" t="s">
        <v>1845</v>
      </c>
      <c r="E860" s="5" t="s">
        <v>1846</v>
      </c>
      <c r="F860" s="6" t="s">
        <v>1817</v>
      </c>
      <c r="G860" s="7">
        <v>170530</v>
      </c>
      <c r="H860" s="7">
        <v>574896</v>
      </c>
      <c r="I860" s="8">
        <v>1290511</v>
      </c>
      <c r="J860" s="8">
        <f t="shared" si="13"/>
        <v>2035937</v>
      </c>
    </row>
    <row r="861" spans="1:10" ht="15" customHeight="1" x14ac:dyDescent="0.25">
      <c r="A861" s="3" t="s">
        <v>1397</v>
      </c>
      <c r="B861" s="4" t="s">
        <v>1398</v>
      </c>
      <c r="C861" s="4" t="s">
        <v>36</v>
      </c>
      <c r="D861" s="5" t="s">
        <v>1874</v>
      </c>
      <c r="E861" s="5" t="s">
        <v>1875</v>
      </c>
      <c r="F861" s="6" t="s">
        <v>1903</v>
      </c>
      <c r="G861" s="7">
        <v>2745210</v>
      </c>
      <c r="H861" s="7">
        <v>10742660</v>
      </c>
      <c r="I861" s="8">
        <v>24114825</v>
      </c>
      <c r="J861" s="8">
        <f t="shared" si="13"/>
        <v>37602695</v>
      </c>
    </row>
    <row r="862" spans="1:10" x14ac:dyDescent="0.25">
      <c r="A862" s="3"/>
      <c r="B862" s="13" t="s">
        <v>1978</v>
      </c>
      <c r="C862" s="14"/>
      <c r="D862" s="14"/>
      <c r="E862" s="14"/>
      <c r="F862" s="14"/>
      <c r="G862" s="15">
        <f>SUM(G11:G861)</f>
        <v>511236036</v>
      </c>
      <c r="H862" s="15">
        <f t="shared" ref="H862:J862" si="14">SUM(H11:H861)</f>
        <v>2019390371</v>
      </c>
      <c r="I862" s="16">
        <f t="shared" si="14"/>
        <v>4534386452</v>
      </c>
      <c r="J862" s="16">
        <f>SUM(J11:J861)</f>
        <v>7065012859</v>
      </c>
    </row>
    <row r="863" spans="1:10" x14ac:dyDescent="0.25">
      <c r="A863" s="3"/>
      <c r="B863" s="13" t="s">
        <v>1979</v>
      </c>
      <c r="C863" s="3"/>
      <c r="D863" s="3"/>
      <c r="E863" s="3"/>
      <c r="F863" s="3"/>
      <c r="G863" s="14">
        <f>COUNT(G11:G861)</f>
        <v>851</v>
      </c>
      <c r="H863" s="14">
        <f t="shared" ref="H863:I863" si="15">COUNT(H11:H861)</f>
        <v>851</v>
      </c>
      <c r="I863" s="14">
        <f t="shared" si="15"/>
        <v>851</v>
      </c>
      <c r="J863" s="14">
        <f t="shared" ref="J863" si="16">COUNT(J11:J861)</f>
        <v>851</v>
      </c>
    </row>
  </sheetData>
  <pageMargins left="0.7" right="0.7" top="0.75" bottom="0.75" header="0.3" footer="0.3"/>
  <pageSetup scale="64" fitToHeight="0" orientation="portrait" r:id="rId1"/>
  <headerFoot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2988822C20F24E83D1DD5E4C131AA0" ma:contentTypeVersion="34" ma:contentTypeDescription="Create a new document." ma:contentTypeScope="" ma:versionID="510b8621ca45b380240d45fcf3ee2da5">
  <xsd:schema xmlns:xsd="http://www.w3.org/2001/XMLSchema" xmlns:xs="http://www.w3.org/2001/XMLSchema" xmlns:p="http://schemas.microsoft.com/office/2006/metadata/properties" xmlns:ns1="http://schemas.microsoft.com/sharepoint/v3" xmlns:ns2="6ce3111e-7420-4802-b50a-75d4e9a0b980" xmlns:ns3="d21dc803-237d-4c68-8692-8d731fd29118" xmlns:ns4="4d435f69-8686-490b-bd6d-b153bf22ab50" targetNamespace="http://schemas.microsoft.com/office/2006/metadata/properties" ma:root="true" ma:fieldsID="f5b7d2c1aa74e6ba3f7180c2fcc7e0c0" ns1:_="" ns2:_="" ns3:_="" ns4:_="">
    <xsd:import namespace="http://schemas.microsoft.com/sharepoint/v3"/>
    <xsd:import namespace="6ce3111e-7420-4802-b50a-75d4e9a0b980"/>
    <xsd:import namespace="d21dc803-237d-4c68-8692-8d731fd29118"/>
    <xsd:import namespace="4d435f69-8686-490b-bd6d-b153bf22ab50"/>
    <xsd:element name="properties">
      <xsd:complexType>
        <xsd:sequence>
          <xsd:element name="documentManagement">
            <xsd:complexType>
              <xsd:all>
                <xsd:element ref="ns2:Heading" minOccurs="0"/>
                <xsd:element ref="ns2:Sort_x0020_Order" minOccurs="0"/>
                <xsd:element ref="ns3:DisplayPage" minOccurs="0"/>
                <xsd:element ref="ns3:ParagraphBeforeLink" minOccurs="0"/>
                <xsd:element ref="ns3:ParagraphAfterLink" minOccurs="0"/>
                <xsd:element ref="ns4:Divisions" minOccurs="0"/>
                <xsd:element ref="ns2:TargetAudience" minOccurs="0"/>
                <xsd:element ref="ns2:Archive" minOccurs="0"/>
                <xsd:element ref="ns2:Archive_x0020_Date" minOccurs="0"/>
                <xsd:element ref="ns3:Grouping" minOccurs="0"/>
                <xsd:element ref="ns3:Subgroup" minOccurs="0"/>
                <xsd:element ref="ns3:Linked_x0020_on_x0020_Page" minOccurs="0"/>
                <xsd:element ref="ns3:Year" minOccurs="0"/>
                <xsd:element ref="ns2:MediaType" minOccurs="0"/>
                <xsd:element ref="ns1:PublishingStartDate" minOccurs="0"/>
                <xsd:element ref="ns1:PublishingExpirationDate" minOccurs="0"/>
                <xsd:element ref="ns2:TaxKeywordTaxHTField" minOccurs="0"/>
                <xsd:element ref="ns2:TaxCatchAll" minOccurs="0"/>
                <xsd:element ref="ns3:OriginalModifiedDate" minOccurs="0"/>
                <xsd:element ref="ns3:AdditionalPageInfo" minOccurs="0"/>
                <xsd:element ref="ns2:SharedWithUsers" minOccurs="0"/>
                <xsd:element ref="ns3:ActiveInactive" minOccurs="0"/>
                <xsd:element ref="ns3:Subbullet" minOccurs="0"/>
                <xsd:element ref="ns3:Subheading" minOccurs="0"/>
                <xsd:element ref="ns3:LifetimeViews" minOccurs="0"/>
                <xsd:element ref="ns3:ModifiedBeforeRun" minOccurs="0"/>
                <xsd:element ref="ns3:Langua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e3111e-7420-4802-b50a-75d4e9a0b980" elementFormDefault="qualified">
    <xsd:import namespace="http://schemas.microsoft.com/office/2006/documentManagement/types"/>
    <xsd:import namespace="http://schemas.microsoft.com/office/infopath/2007/PartnerControls"/>
    <xsd:element name="Heading" ma:index="1" nillable="true" ma:displayName="Heading" ma:internalName="Heading">
      <xsd:simpleType>
        <xsd:restriction base="dms:Text">
          <xsd:maxLength value="255"/>
        </xsd:restriction>
      </xsd:simpleType>
    </xsd:element>
    <xsd:element name="Sort_x0020_Order" ma:index="2" nillable="true" ma:displayName="Sort Order" ma:default="999" ma:internalName="Sort_x0020_Order" ma:percentage="FALSE">
      <xsd:simpleType>
        <xsd:restriction base="dms:Number"/>
      </xsd:simpleType>
    </xsd:element>
    <xsd:element name="TargetAudience" ma:index="7" nillable="true" ma:displayName="TargetAudience" ma:list="{5bf691bb-db4f-476f-a3f6-6f31e5686cd3}" ma:internalName="TargetAudience" ma:readOnly="false" ma:showField="Titl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rchive" ma:index="9" nillable="true" ma:displayName="Archive" ma:default="0" ma:indexed="true" ma:internalName="Archive">
      <xsd:simpleType>
        <xsd:restriction base="dms:Boolean"/>
      </xsd:simpleType>
    </xsd:element>
    <xsd:element name="Archive_x0020_Date" ma:index="10" nillable="true" ma:displayName="Archive Date" ma:format="DateOnly" ma:internalName="Archive_x0020_Date">
      <xsd:simpleType>
        <xsd:restriction base="dms:DateTime"/>
      </xsd:simpleType>
    </xsd:element>
    <xsd:element name="MediaType" ma:index="15" nillable="true" ma:displayName="MediaType" ma:list="{bc78f13e-3434-4b26-85f6-c5eb735f129d}" ma:internalName="MediaType" ma:readOnly="false" ma:showField="MediaType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25" nillable="true" ma:taxonomy="true" ma:internalName="TaxKeywordTaxHTField" ma:taxonomyFieldName="TaxKeyword" ma:displayName="Enterprise Keywords" ma:fieldId="{23f27201-bee3-471e-b2e7-b64fd8b7ca38}" ma:taxonomyMulti="true" ma:sspId="038a83e2-3cab-4ab1-90e8-f44282484cb6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6" nillable="true" ma:displayName="Taxonomy Catch All Column" ma:hidden="true" ma:list="{579831f0-4889-4cf1-9c1b-f4e5c0970170}" ma:internalName="TaxCatchAll" ma:showField="CatchAllData" ma:web="6ce3111e-7420-4802-b50a-75d4e9a0b9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1dc803-237d-4c68-8692-8d731fd29118" elementFormDefault="qualified">
    <xsd:import namespace="http://schemas.microsoft.com/office/2006/documentManagement/types"/>
    <xsd:import namespace="http://schemas.microsoft.com/office/infopath/2007/PartnerControls"/>
    <xsd:element name="DisplayPage" ma:index="3" nillable="true" ma:displayName="DisplayPage" ma:indexed="true" ma:internalName="DisplayPage">
      <xsd:simpleType>
        <xsd:restriction base="dms:Text">
          <xsd:maxLength value="255"/>
        </xsd:restriction>
      </xsd:simpleType>
    </xsd:element>
    <xsd:element name="ParagraphBeforeLink" ma:index="4" nillable="true" ma:displayName="ParagraphBeforeLink" ma:internalName="ParagraphBeforeLink">
      <xsd:simpleType>
        <xsd:restriction base="dms:Note"/>
      </xsd:simpleType>
    </xsd:element>
    <xsd:element name="ParagraphAfterLink" ma:index="5" nillable="true" ma:displayName="ParagraphAfterLink" ma:internalName="ParagraphAfterLink">
      <xsd:simpleType>
        <xsd:restriction base="dms:Note"/>
      </xsd:simpleType>
    </xsd:element>
    <xsd:element name="Grouping" ma:index="11" nillable="true" ma:displayName="Grouping" ma:indexed="true" ma:internalName="Grouping">
      <xsd:simpleType>
        <xsd:restriction base="dms:Text">
          <xsd:maxLength value="255"/>
        </xsd:restriction>
      </xsd:simpleType>
    </xsd:element>
    <xsd:element name="Subgroup" ma:index="12" nillable="true" ma:displayName="Subgroup" ma:internalName="Subgroup">
      <xsd:simpleType>
        <xsd:restriction base="dms:Text">
          <xsd:maxLength value="255"/>
        </xsd:restriction>
      </xsd:simpleType>
    </xsd:element>
    <xsd:element name="Linked_x0020_on_x0020_Page" ma:index="13" nillable="true" ma:displayName="Linked on Page" ma:default="1" ma:indexed="true" ma:internalName="Linked_x0020_on_x0020_Page">
      <xsd:simpleType>
        <xsd:restriction base="dms:Boolean"/>
      </xsd:simpleType>
    </xsd:element>
    <xsd:element name="Year" ma:index="14" nillable="true" ma:displayName="Year" ma:internalName="Year">
      <xsd:simpleType>
        <xsd:restriction base="dms:Text">
          <xsd:maxLength value="255"/>
        </xsd:restriction>
      </xsd:simpleType>
    </xsd:element>
    <xsd:element name="OriginalModifiedDate" ma:index="27" nillable="true" ma:displayName="OriginalModifiedDate" ma:format="DateOnly" ma:internalName="OriginalModifiedDate">
      <xsd:simpleType>
        <xsd:restriction base="dms:DateTime"/>
      </xsd:simpleType>
    </xsd:element>
    <xsd:element name="AdditionalPageInfo" ma:index="28" nillable="true" ma:displayName="AdditionalPageInfo" ma:internalName="AdditionalPageInfo">
      <xsd:simpleType>
        <xsd:restriction base="dms:Note">
          <xsd:maxLength value="255"/>
        </xsd:restriction>
      </xsd:simpleType>
    </xsd:element>
    <xsd:element name="ActiveInactive" ma:index="30" nillable="true" ma:displayName="Active/Inactive" ma:default="1" ma:internalName="ActiveInactive">
      <xsd:simpleType>
        <xsd:restriction base="dms:Boolean"/>
      </xsd:simpleType>
    </xsd:element>
    <xsd:element name="Subbullet" ma:index="31" nillable="true" ma:displayName="Subbullet" ma:internalName="Subbullet">
      <xsd:simpleType>
        <xsd:restriction base="dms:Note">
          <xsd:maxLength value="255"/>
        </xsd:restriction>
      </xsd:simpleType>
    </xsd:element>
    <xsd:element name="Subheading" ma:index="32" nillable="true" ma:displayName="Subheading" ma:internalName="Subheading">
      <xsd:simpleType>
        <xsd:restriction base="dms:Text">
          <xsd:maxLength value="255"/>
        </xsd:restriction>
      </xsd:simpleType>
    </xsd:element>
    <xsd:element name="LifetimeViews" ma:index="33" nillable="true" ma:displayName="LifetimeViews" ma:internalName="LifetimeViews">
      <xsd:simpleType>
        <xsd:restriction base="dms:Number"/>
      </xsd:simpleType>
    </xsd:element>
    <xsd:element name="ModifiedBeforeRun" ma:index="34" nillable="true" ma:displayName="ModifiedBeforeRun" ma:format="DateOnly" ma:internalName="ModifiedBeforeRun">
      <xsd:simpleType>
        <xsd:restriction base="dms:DateTime"/>
      </xsd:simpleType>
    </xsd:element>
    <xsd:element name="Language" ma:index="35" nillable="true" ma:displayName="Language" ma:format="Dropdown" ma:internalName="Language">
      <xsd:simpleType>
        <xsd:restriction base="dms:Choice">
          <xsd:enumeration value="Albanian"/>
          <xsd:enumeration value="Amharic"/>
          <xsd:enumeration value="Arabic"/>
          <xsd:enumeration value="Assyrian"/>
          <xsd:enumeration value="Bengali"/>
          <xsd:enumeration value="Bosnian"/>
          <xsd:enumeration value="Bulgarian"/>
          <xsd:enumeration value="Burmese"/>
          <xsd:enumeration value="Cambodian"/>
          <xsd:enumeration value="Cantonese"/>
          <xsd:enumeration value="Chinese"/>
          <xsd:enumeration value="Chinese (Simplified)"/>
          <xsd:enumeration value="Chinese (Traditional)"/>
          <xsd:enumeration value="Czech"/>
          <xsd:enumeration value="Farsi"/>
          <xsd:enumeration value="French"/>
          <xsd:enumeration value="German"/>
          <xsd:enumeration value="Greek"/>
          <xsd:enumeration value="Gujarati"/>
          <xsd:enumeration value="Haitian-Creole"/>
          <xsd:enumeration value="Haka Chin"/>
          <xsd:enumeration value="Hindi"/>
          <xsd:enumeration value="Italian"/>
          <xsd:enumeration value="Japanese"/>
          <xsd:enumeration value="Karen"/>
          <xsd:enumeration value="Khmer"/>
          <xsd:enumeration value="Kirundi"/>
          <xsd:enumeration value="Korean"/>
          <xsd:enumeration value="Lao"/>
          <xsd:enumeration value="Lithuanian"/>
          <xsd:enumeration value="Malayalam"/>
          <xsd:enumeration value="Marathi"/>
          <xsd:enumeration value="Mongolian"/>
          <xsd:enumeration value="Nepali"/>
          <xsd:enumeration value="Pashto"/>
          <xsd:enumeration value="Pilipino (Tagalog)"/>
          <xsd:enumeration value="Polish"/>
          <xsd:enumeration value="Portuguese"/>
          <xsd:enumeration value="Punjabi"/>
          <xsd:enumeration value="Romanian"/>
          <xsd:enumeration value="Russian"/>
          <xsd:enumeration value="Serbian"/>
          <xsd:enumeration value="Serbian (Cyrillic)"/>
          <xsd:enumeration value="Serbian (Latin)"/>
          <xsd:enumeration value="Somali"/>
          <xsd:enumeration value="Spanish"/>
          <xsd:enumeration value="Swahili"/>
          <xsd:enumeration value="Tamil"/>
          <xsd:enumeration value="Telugu"/>
          <xsd:enumeration value="Thai"/>
          <xsd:enumeration value="Turkish"/>
          <xsd:enumeration value="Ukrainian"/>
          <xsd:enumeration value="Urdu"/>
          <xsd:enumeration value="Uzbek"/>
          <xsd:enumeration value="Vietnamese"/>
          <xsd:enumeration value="Yoruba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435f69-8686-490b-bd6d-b153bf22ab50" elementFormDefault="qualified">
    <xsd:import namespace="http://schemas.microsoft.com/office/2006/documentManagement/types"/>
    <xsd:import namespace="http://schemas.microsoft.com/office/infopath/2007/PartnerControls"/>
    <xsd:element name="Divisions" ma:index="6" nillable="true" ma:displayName="Divisions" ma:indexed="true" ma:list="{28f31edd-5ed1-4c97-b76f-e04153e47842}" ma:internalName="Divisions" ma:showField="Title" ma:web="6ce3111e-7420-4802-b50a-75d4e9a0b980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8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nked_x0020_on_x0020_Page xmlns="d21dc803-237d-4c68-8692-8d731fd29118">true</Linked_x0020_on_x0020_Page>
    <ParagraphAfterLink xmlns="d21dc803-237d-4c68-8692-8d731fd29118" xsi:nil="true"/>
    <TaxKeywordTaxHTField xmlns="6ce3111e-7420-4802-b50a-75d4e9a0b980">
      <Terms xmlns="http://schemas.microsoft.com/office/infopath/2007/PartnerControls"/>
    </TaxKeywordTaxHTField>
    <Archive_x0020_Date xmlns="6ce3111e-7420-4802-b50a-75d4e9a0b980" xsi:nil="true"/>
    <Subgroup xmlns="d21dc803-237d-4c68-8692-8d731fd29118" xsi:nil="true"/>
    <OriginalModifiedDate xmlns="d21dc803-237d-4c68-8692-8d731fd29118" xsi:nil="true"/>
    <Grouping xmlns="d21dc803-237d-4c68-8692-8d731fd29118" xsi:nil="true"/>
    <Heading xmlns="6ce3111e-7420-4802-b50a-75d4e9a0b980" xsi:nil="true"/>
    <Sort_x0020_Order xmlns="6ce3111e-7420-4802-b50a-75d4e9a0b980">999</Sort_x0020_Order>
    <Year xmlns="d21dc803-237d-4c68-8692-8d731fd29118" xsi:nil="true"/>
    <ModifiedBeforeRun xmlns="d21dc803-237d-4c68-8692-8d731fd29118" xsi:nil="true"/>
    <ParagraphBeforeLink xmlns="d21dc803-237d-4c68-8692-8d731fd29118" xsi:nil="true"/>
    <Archive xmlns="6ce3111e-7420-4802-b50a-75d4e9a0b980">false</Archive>
    <AdditionalPageInfo xmlns="d21dc803-237d-4c68-8692-8d731fd29118" xsi:nil="true"/>
    <LifetimeViews xmlns="d21dc803-237d-4c68-8692-8d731fd29118" xsi:nil="true"/>
    <Subbullet xmlns="d21dc803-237d-4c68-8692-8d731fd29118" xsi:nil="true"/>
    <PublishingExpirationDate xmlns="http://schemas.microsoft.com/sharepoint/v3" xsi:nil="true"/>
    <ActiveInactive xmlns="d21dc803-237d-4c68-8692-8d731fd29118">true</ActiveInactive>
    <Divisions xmlns="4d435f69-8686-490b-bd6d-b153bf22ab50">39</Divisions>
    <PublishingStartDate xmlns="http://schemas.microsoft.com/sharepoint/v3" xsi:nil="true"/>
    <TargetAudience xmlns="6ce3111e-7420-4802-b50a-75d4e9a0b980">
      <Value>1</Value>
    </TargetAudience>
    <MediaType xmlns="6ce3111e-7420-4802-b50a-75d4e9a0b980">
      <Value>10</Value>
    </MediaType>
    <DisplayPage xmlns="d21dc803-237d-4c68-8692-8d731fd29118" xsi:nil="true"/>
    <Subheading xmlns="d21dc803-237d-4c68-8692-8d731fd29118" xsi:nil="true"/>
    <TaxCatchAll xmlns="6ce3111e-7420-4802-b50a-75d4e9a0b980"/>
    <Language xmlns="d21dc803-237d-4c68-8692-8d731fd29118" xsi:nil="true"/>
  </documentManagement>
</p:properties>
</file>

<file path=customXml/itemProps1.xml><?xml version="1.0" encoding="utf-8"?>
<ds:datastoreItem xmlns:ds="http://schemas.openxmlformats.org/officeDocument/2006/customXml" ds:itemID="{648B157B-7C53-4A7F-B444-6D9975683AD4}"/>
</file>

<file path=customXml/itemProps2.xml><?xml version="1.0" encoding="utf-8"?>
<ds:datastoreItem xmlns:ds="http://schemas.openxmlformats.org/officeDocument/2006/customXml" ds:itemID="{1A4245DB-4D28-45D6-8B8C-F98D7D851139}"/>
</file>

<file path=customXml/itemProps3.xml><?xml version="1.0" encoding="utf-8"?>
<ds:datastoreItem xmlns:ds="http://schemas.openxmlformats.org/officeDocument/2006/customXml" ds:itemID="{63C726FD-2023-4623-8B99-B7E6D61040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School Dist ESSER I II III</vt:lpstr>
      <vt:lpstr>'School Dist ESSER I II III'!Print_Titles</vt:lpstr>
    </vt:vector>
  </TitlesOfParts>
  <Company>Illinois State Board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ARP ESSER District Allocations</dc:title>
  <dc:creator>WOLFE ROBERT L</dc:creator>
  <cp:lastModifiedBy>WOLFE ROBERT L</cp:lastModifiedBy>
  <cp:lastPrinted>2021-03-31T17:45:21Z</cp:lastPrinted>
  <dcterms:created xsi:type="dcterms:W3CDTF">2021-03-31T16:59:53Z</dcterms:created>
  <dcterms:modified xsi:type="dcterms:W3CDTF">2021-03-31T17:45:41Z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0x010100552988822C20F24E83D1DD5E4C131AA0</vt:lpwstr>
  </property>
  <property fmtid="{D5CDD505-2E9C-101B-9397-08002B2CF9AE}" pid="3" name="TaxKeyword">
    <vt:lpwstr/>
  </property>
</Properties>
</file>